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4880" windowHeight="11640" activeTab="0"/>
  </bookViews>
  <sheets>
    <sheet name="Financial Statement" sheetId="1" r:id="rId1"/>
    <sheet name="Brief Instructions" sheetId="2" r:id="rId2"/>
  </sheets>
  <definedNames/>
  <calcPr fullCalcOnLoad="1"/>
</workbook>
</file>

<file path=xl/sharedStrings.xml><?xml version="1.0" encoding="utf-8"?>
<sst xmlns="http://schemas.openxmlformats.org/spreadsheetml/2006/main" count="285" uniqueCount="197">
  <si>
    <t>Complete Name of Facility</t>
  </si>
  <si>
    <t>Complete Street Address</t>
  </si>
  <si>
    <t>City</t>
  </si>
  <si>
    <t>Generally Accepted Accounting Principles (GAAP) must be followed.  Accordingly, the accrual basis must be used for recording income and expenses.</t>
  </si>
  <si>
    <t>Third</t>
  </si>
  <si>
    <t>Year</t>
  </si>
  <si>
    <t>Second</t>
  </si>
  <si>
    <t>Six</t>
  </si>
  <si>
    <t>Months</t>
  </si>
  <si>
    <t>First</t>
  </si>
  <si>
    <t>Budgeted Census Days</t>
  </si>
  <si>
    <t>Private Pay</t>
  </si>
  <si>
    <t>Public Pay</t>
  </si>
  <si>
    <t>Other</t>
  </si>
  <si>
    <t>Total Census Days</t>
  </si>
  <si>
    <t>Budgeted Income</t>
  </si>
  <si>
    <t>Public Aid</t>
  </si>
  <si>
    <t>Other Patient Days</t>
  </si>
  <si>
    <t>Total Income</t>
  </si>
  <si>
    <t>General Services</t>
  </si>
  <si>
    <t>Dietary</t>
  </si>
  <si>
    <t>Food Purchase</t>
  </si>
  <si>
    <t>Housekeeping</t>
  </si>
  <si>
    <t>Laundry</t>
  </si>
  <si>
    <t>Maintenance</t>
  </si>
  <si>
    <t>Other (Specify)</t>
  </si>
  <si>
    <t>Total General Services</t>
  </si>
  <si>
    <t>Health Care Programs</t>
  </si>
  <si>
    <t>Medical Director</t>
  </si>
  <si>
    <t>Activities</t>
  </si>
  <si>
    <t>Social Services</t>
  </si>
  <si>
    <t>Nurse Aide Training</t>
  </si>
  <si>
    <t>Program Transportation</t>
  </si>
  <si>
    <t>Total Health Care Programs</t>
  </si>
  <si>
    <t>General Administration</t>
  </si>
  <si>
    <t>Administrator</t>
  </si>
  <si>
    <t>Director's Fee</t>
  </si>
  <si>
    <t>Professional Services</t>
  </si>
  <si>
    <t>Fees, Subscriptions, Promotions</t>
  </si>
  <si>
    <t>Employee Benefits &amp; Payroll Tax</t>
  </si>
  <si>
    <t>In-Service Training &amp; Education</t>
  </si>
  <si>
    <t>Travel &amp; Seminar</t>
  </si>
  <si>
    <t>Other Administrative Staff Transportation</t>
  </si>
  <si>
    <t>Total General Administration</t>
  </si>
  <si>
    <t>TOTAL OPERATING EXPENSES</t>
  </si>
  <si>
    <t>(Rate</t>
  </si>
  <si>
    <t>)</t>
  </si>
  <si>
    <t>Ownership</t>
  </si>
  <si>
    <t>Depreciation</t>
  </si>
  <si>
    <t>Amortization of Pre-Operation &amp;</t>
  </si>
  <si>
    <t>Organization</t>
  </si>
  <si>
    <t>Interest</t>
  </si>
  <si>
    <t>Real Estate Taxes</t>
  </si>
  <si>
    <t>TOTAL OWNERSHIP</t>
  </si>
  <si>
    <t>SUMMARY</t>
  </si>
  <si>
    <t>Projected Profit (or Loss)</t>
  </si>
  <si>
    <t>Owner's Equity at Beginning of Period</t>
  </si>
  <si>
    <t>Owner's Equity at End of Period</t>
  </si>
  <si>
    <t>Current Assets</t>
  </si>
  <si>
    <t>Cash on Hand and in Banks</t>
  </si>
  <si>
    <t>Cash - Patient Deposits</t>
  </si>
  <si>
    <t>Receivable - Patients</t>
  </si>
  <si>
    <t xml:space="preserve">(less allowance </t>
  </si>
  <si>
    <t>Supply Inventory</t>
  </si>
  <si>
    <t>(priced at</t>
  </si>
  <si>
    <t>Pre-paid Expenses</t>
  </si>
  <si>
    <t>Related Parties)</t>
  </si>
  <si>
    <t>Accounts Receivable (Owners or</t>
  </si>
  <si>
    <t>Total Current Assets</t>
  </si>
  <si>
    <t>Long-Term Assets</t>
  </si>
  <si>
    <t>Long-Term Notes Receivable</t>
  </si>
  <si>
    <t>Long-Term Investments</t>
  </si>
  <si>
    <t>Land</t>
  </si>
  <si>
    <t>Buildings, at Historical Cost</t>
  </si>
  <si>
    <t>Equipment, at Historical Cost</t>
  </si>
  <si>
    <t>Deferred Charges</t>
  </si>
  <si>
    <t>Accumulate Amortization, Organization</t>
  </si>
  <si>
    <t>and Pre-Operating Costs</t>
  </si>
  <si>
    <t>Restricted Funds</t>
  </si>
  <si>
    <t>Other Long-Term Assets (Specify)</t>
  </si>
  <si>
    <t>Organization and Pre-Operating Costs</t>
  </si>
  <si>
    <t>Total Long-Term Assets</t>
  </si>
  <si>
    <t>TOTAL ASSETS</t>
  </si>
  <si>
    <t>Current Liabilities</t>
  </si>
  <si>
    <t>Accounts Payable</t>
  </si>
  <si>
    <t>Officer's Accounts Payable</t>
  </si>
  <si>
    <t>Patient Deposits</t>
  </si>
  <si>
    <t>Short-Term Notes Payable</t>
  </si>
  <si>
    <t>Accrued Salaries Payable</t>
  </si>
  <si>
    <t>Accrued Taxes Payable (Excluding</t>
  </si>
  <si>
    <t>Real Estate Taxes)</t>
  </si>
  <si>
    <t>Accrued Real Estate Taxes</t>
  </si>
  <si>
    <t>Deferred Compensation</t>
  </si>
  <si>
    <t>Federal &amp; State Income Tax</t>
  </si>
  <si>
    <t>Long-Term Liabilities</t>
  </si>
  <si>
    <t>Long-Term Notes Payable</t>
  </si>
  <si>
    <t>Bonds Payable</t>
  </si>
  <si>
    <t>Other Long-Term Liabilities (Specify)</t>
  </si>
  <si>
    <t>TOTAL LIABILITIES</t>
  </si>
  <si>
    <t>Total Equity</t>
  </si>
  <si>
    <t>Mortgage Payments Required</t>
  </si>
  <si>
    <t>Expenditures Projected for</t>
  </si>
  <si>
    <t>Improvements &amp; Purchase of Assets</t>
  </si>
  <si>
    <t>Available for Operations Where Necessary:</t>
  </si>
  <si>
    <t>Equity</t>
  </si>
  <si>
    <t>Line of Credit</t>
  </si>
  <si>
    <t>Name and Address of Issuer of</t>
  </si>
  <si>
    <t>What was the purchase price paid for:</t>
  </si>
  <si>
    <t>Building</t>
  </si>
  <si>
    <t>Equipment</t>
  </si>
  <si>
    <t>Other Assets</t>
  </si>
  <si>
    <t>Total</t>
  </si>
  <si>
    <t>Year 1</t>
  </si>
  <si>
    <t>Year 2</t>
  </si>
  <si>
    <t>Year 3</t>
  </si>
  <si>
    <t>If there is any management agreement or if a management entity will be used, what fees are projected to be</t>
  </si>
  <si>
    <t>paid during the next three years?</t>
  </si>
  <si>
    <t>Number of average hours of direct nursing care staff per patient day used in the cost projections:</t>
  </si>
  <si>
    <t>Hours/Per Patient Day.</t>
  </si>
  <si>
    <t xml:space="preserve">RN </t>
  </si>
  <si>
    <t>LPN</t>
  </si>
  <si>
    <t>C.N.A.</t>
  </si>
  <si>
    <r>
      <t>Or</t>
    </r>
    <r>
      <rPr>
        <sz val="11"/>
        <rFont val="Arial"/>
        <family val="0"/>
      </rPr>
      <t>, what rent is required to be paid during the next three years?</t>
    </r>
  </si>
  <si>
    <t xml:space="preserve">knowledge and belief, that the said contents are true, accurate, and complete statements in accordance with </t>
  </si>
  <si>
    <t>applicable instructions.  Declaration of preparer (other than the provider) is based on all information of which</t>
  </si>
  <si>
    <t>preparer has any knowledge.</t>
  </si>
  <si>
    <t>Intentional misrepresentation or falsification of any information in this report may be punishable by fine and/or</t>
  </si>
  <si>
    <t>Facility Officer Signature</t>
  </si>
  <si>
    <t>Title</t>
  </si>
  <si>
    <t>Date</t>
  </si>
  <si>
    <t>Paid Preparer Signature</t>
  </si>
  <si>
    <t>Firm Name</t>
  </si>
  <si>
    <t>Firm Address</t>
  </si>
  <si>
    <t>Telephone Number</t>
  </si>
  <si>
    <t>In the event there are further questions about this report, please contact:</t>
  </si>
  <si>
    <t>Name</t>
  </si>
  <si>
    <t>Mortgage Payable</t>
  </si>
  <si>
    <t>Other Income (Attach a Schedule)</t>
  </si>
  <si>
    <t>Other Current Liabilities (Specify)</t>
  </si>
  <si>
    <t>Total Current Liabilities</t>
  </si>
  <si>
    <t>Total Long-Term Liabilities</t>
  </si>
  <si>
    <t>1.)</t>
  </si>
  <si>
    <t>For complete instructions on the completion of the Budgeted Financial Statement, please refer to the</t>
  </si>
  <si>
    <t>2.)</t>
  </si>
  <si>
    <t>All blanks on the Excel Spreadsheet are fillable, the exceptions are the 3 signature blocks on the last page.</t>
  </si>
  <si>
    <t>3.)</t>
  </si>
  <si>
    <t>This electronic form may be filled out and printed in lieu of the paper form that is supplied with Initial or</t>
  </si>
  <si>
    <t>Change of Ownership Packet.</t>
  </si>
  <si>
    <t>4.)</t>
  </si>
  <si>
    <t>Please put a zero '0' in all blanks that do not apply to the facility to reassure the preparer and the reviewer</t>
  </si>
  <si>
    <t>5.)</t>
  </si>
  <si>
    <t>Brief Instructions and Tips for Completion of the Budgeted Financial Statement as an Excel Spreadsheet</t>
  </si>
  <si>
    <t>that no data was accidentally missed or skipped.</t>
  </si>
  <si>
    <t xml:space="preserve">calculations to be correct.  </t>
  </si>
  <si>
    <t>Example:  If you need to enter a negative twenty dollars, the key strokes would be:</t>
  </si>
  <si>
    <t>Minus sign, 2, 0, &lt;Enter or Tab&gt;</t>
  </si>
  <si>
    <t>The result would be displayed as: -$20.00</t>
  </si>
  <si>
    <t>After completion and printing of the spreadsheet, do not forget to sign the last page where appropriate.</t>
  </si>
  <si>
    <t xml:space="preserve">Numbers less than zero (negative numbers) must be preceded by a minus sign '-' in order for the </t>
  </si>
  <si>
    <t>Insurance-Property Liability &amp; Malpractice</t>
  </si>
  <si>
    <t>Accrued Interest Payable</t>
  </si>
  <si>
    <t>denial of the license application.</t>
  </si>
  <si>
    <t>Initial or Change of Ownership packet that was sent to the facility or downloaded from the</t>
  </si>
  <si>
    <r>
      <t xml:space="preserve">Accumulated Amortization </t>
    </r>
    <r>
      <rPr>
        <sz val="8"/>
        <rFont val="Arial"/>
        <family val="2"/>
      </rPr>
      <t>('-' for negative)</t>
    </r>
  </si>
  <si>
    <t xml:space="preserve">Wages per hour in the cost projection: </t>
  </si>
  <si>
    <t>ZIP Code</t>
  </si>
  <si>
    <t>Heat and Other Utilities</t>
  </si>
  <si>
    <t>Nursing and Medical Records</t>
  </si>
  <si>
    <t>Clerical and Office Expenses</t>
  </si>
  <si>
    <t>Rent - Facility and Grounds</t>
  </si>
  <si>
    <t>Rent - Equipment and Vehicles</t>
  </si>
  <si>
    <t>Accounts and Short-Term Notes</t>
  </si>
  <si>
    <t>Short-term Investments</t>
  </si>
  <si>
    <t>Total Liabilities and Equity</t>
  </si>
  <si>
    <t>Line of Credit and Owner's Equity</t>
  </si>
  <si>
    <t>I have examined the contents of the accompanying report to the state of Illinois, and certify to the best of my</t>
  </si>
  <si>
    <t>Department's web site.</t>
  </si>
  <si>
    <t>Form # IL 482-0671</t>
  </si>
  <si>
    <t>Page 1 of 6</t>
  </si>
  <si>
    <t>Page 2 of 6</t>
  </si>
  <si>
    <t>Page 3 of 6</t>
  </si>
  <si>
    <t>Page 4 of 6</t>
  </si>
  <si>
    <t>Page 5 of 6</t>
  </si>
  <si>
    <t>Page 6 of 6</t>
  </si>
  <si>
    <t xml:space="preserve">  State of Illinois</t>
  </si>
  <si>
    <t xml:space="preserve">  Illinois Department of Public Health</t>
  </si>
  <si>
    <t xml:space="preserve"> Long-Term Care Facility - Budgeted Financial Statement</t>
  </si>
  <si>
    <t>I. GENERAL FACILITY INFORMATION</t>
  </si>
  <si>
    <t>II. BUDGETED CENSUS DAYS AND INCOME STATEMENT</t>
  </si>
  <si>
    <t>III. PROJECTED OPERATING AND CAPITOL COSTS</t>
  </si>
  <si>
    <t>III. PROJECTED OPERATING AND CAPITOL COSTS - CONTINUED</t>
  </si>
  <si>
    <t>IV.  BUDGETED BALANCE SHEET</t>
  </si>
  <si>
    <t>IV.  BUDGETED BALANCE SHEET - CONTINUED</t>
  </si>
  <si>
    <t>IV. BUDGETED BALANCE SHEET - CONTINUED</t>
  </si>
  <si>
    <t>V. OTHER INFORMATION</t>
  </si>
  <si>
    <t>V. OTHER INFORMATION - CONTINUED</t>
  </si>
  <si>
    <t>VI. CERTIFICATION/SIGNATURES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</si>
</sst>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&quot;$&quot;#,##0.00"/>
    <numFmt numFmtId="166" formatCode="00000"/>
  </numFmts>
  <fonts count="45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165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65" fontId="1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 applyProtection="1">
      <alignment horizontal="left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0" xfId="0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left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left" vertical="center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209550</xdr:colOff>
      <xdr:row>0</xdr:row>
      <xdr:rowOff>19050</xdr:rowOff>
    </xdr:from>
    <xdr:to>
      <xdr:col>18</xdr:col>
      <xdr:colOff>428625</xdr:colOff>
      <xdr:row>3</xdr:row>
      <xdr:rowOff>228600</xdr:rowOff>
    </xdr:to>
    <xdr:pic>
      <xdr:nvPicPr>
        <xdr:cNvPr id="1" name="Picture 3" descr="Seal Bm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90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tabSelected="1" view="pageBreakPreview" zoomScaleSheetLayoutView="100" workbookViewId="0" topLeftCell="A1">
      <selection activeCell="P267" sqref="P267"/>
    </sheetView>
  </sheetViews>
  <sheetFormatPr defaultColWidth="4.625" defaultRowHeight="14.25"/>
  <cols>
    <col min="1" max="1" width="3.625" style="0" customWidth="1"/>
    <col min="2" max="2" width="2.25390625" style="0" customWidth="1"/>
    <col min="3" max="3" width="5.125" style="0" customWidth="1"/>
    <col min="4" max="4" width="4.875" style="0" customWidth="1"/>
    <col min="5" max="6" width="4.625" style="0" customWidth="1"/>
    <col min="7" max="8" width="4.375" style="0" customWidth="1"/>
    <col min="9" max="9" width="7.00390625" style="0" customWidth="1"/>
    <col min="10" max="10" width="6.125" style="0" customWidth="1"/>
    <col min="11" max="11" width="2.125" style="0" customWidth="1"/>
    <col min="12" max="12" width="7.00390625" style="0" customWidth="1"/>
    <col min="13" max="13" width="6.125" style="0" customWidth="1"/>
    <col min="14" max="14" width="2.125" style="0" customWidth="1"/>
    <col min="15" max="15" width="7.00390625" style="0" customWidth="1"/>
    <col min="16" max="16" width="6.125" style="0" customWidth="1"/>
    <col min="17" max="17" width="2.125" style="0" customWidth="1"/>
    <col min="18" max="18" width="7.00390625" style="0" customWidth="1"/>
    <col min="19" max="19" width="6.125" style="0" customWidth="1"/>
  </cols>
  <sheetData>
    <row r="1" spans="17:19" ht="14.25">
      <c r="Q1" s="15"/>
      <c r="R1" s="15"/>
      <c r="S1" s="15"/>
    </row>
    <row r="2" spans="1:19" ht="14.25">
      <c r="A2" s="16" t="s">
        <v>184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5"/>
      <c r="R2" s="15"/>
      <c r="S2" s="15"/>
    </row>
    <row r="3" spans="1:19" ht="14.25">
      <c r="A3" s="17" t="s">
        <v>185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15"/>
      <c r="S3" s="15"/>
    </row>
    <row r="4" spans="1:19" ht="20.25">
      <c r="A4" s="18" t="s">
        <v>186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9"/>
      <c r="S4" s="19"/>
    </row>
    <row r="5" spans="1:19" ht="8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3.5">
      <c r="A6" s="38" t="s">
        <v>187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9" spans="1:19" ht="15">
      <c r="A9" s="37" t="s">
        <v>0</v>
      </c>
      <c r="B9" s="37"/>
      <c r="C9" s="37"/>
      <c r="D9" s="37"/>
      <c r="E9" s="37"/>
      <c r="F9" s="3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ht="8.25" customHeight="1"/>
    <row r="11" spans="1:19" ht="15">
      <c r="A11" s="37" t="s">
        <v>1</v>
      </c>
      <c r="B11" s="37"/>
      <c r="C11" s="37"/>
      <c r="D11" s="37"/>
      <c r="E11" s="37"/>
      <c r="F11" s="37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ht="8.25" customHeight="1"/>
    <row r="13" spans="1:19" ht="15">
      <c r="A13" t="s">
        <v>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 t="s">
        <v>165</v>
      </c>
      <c r="M13" s="44"/>
      <c r="N13" s="44"/>
      <c r="O13" s="45"/>
      <c r="P13" s="45"/>
      <c r="Q13" s="45"/>
      <c r="R13" s="45"/>
      <c r="S13" s="45"/>
    </row>
    <row r="14" spans="1:19" ht="8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8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4.25" customHeight="1">
      <c r="A16" s="42" t="s">
        <v>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4.2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8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8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3.5">
      <c r="A20" s="26" t="s">
        <v>188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8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8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9:13" ht="13.5">
      <c r="I23" s="34" t="s">
        <v>9</v>
      </c>
      <c r="J23" s="34"/>
      <c r="L23" s="34" t="s">
        <v>6</v>
      </c>
      <c r="M23" s="34"/>
    </row>
    <row r="24" spans="9:19" ht="13.5">
      <c r="I24" s="34" t="s">
        <v>7</v>
      </c>
      <c r="J24" s="34"/>
      <c r="L24" s="34" t="s">
        <v>7</v>
      </c>
      <c r="M24" s="34"/>
      <c r="O24" s="34" t="s">
        <v>6</v>
      </c>
      <c r="P24" s="34"/>
      <c r="R24" s="34" t="s">
        <v>4</v>
      </c>
      <c r="S24" s="34"/>
    </row>
    <row r="25" spans="9:19" ht="13.5">
      <c r="I25" s="33" t="s">
        <v>8</v>
      </c>
      <c r="J25" s="33"/>
      <c r="L25" s="33" t="s">
        <v>8</v>
      </c>
      <c r="M25" s="33"/>
      <c r="O25" s="33" t="s">
        <v>5</v>
      </c>
      <c r="P25" s="33"/>
      <c r="R25" s="33" t="s">
        <v>5</v>
      </c>
      <c r="S25" s="33"/>
    </row>
    <row r="26" ht="8.25" customHeight="1"/>
    <row r="27" spans="1:6" ht="13.5">
      <c r="A27" s="38" t="s">
        <v>10</v>
      </c>
      <c r="B27" s="38"/>
      <c r="C27" s="38"/>
      <c r="D27" s="38"/>
      <c r="E27" s="38"/>
      <c r="F27" s="38"/>
    </row>
    <row r="28" ht="8.25" customHeight="1"/>
    <row r="29" spans="1:19" ht="13.5">
      <c r="A29" t="s">
        <v>11</v>
      </c>
      <c r="I29" s="39"/>
      <c r="J29" s="39"/>
      <c r="L29" s="39"/>
      <c r="M29" s="39"/>
      <c r="O29" s="39"/>
      <c r="P29" s="39"/>
      <c r="R29" s="39"/>
      <c r="S29" s="39"/>
    </row>
    <row r="30" spans="1:19" ht="13.5">
      <c r="A30" t="s">
        <v>12</v>
      </c>
      <c r="I30" s="40"/>
      <c r="J30" s="40"/>
      <c r="L30" s="40"/>
      <c r="M30" s="40"/>
      <c r="O30" s="40"/>
      <c r="P30" s="40"/>
      <c r="R30" s="40"/>
      <c r="S30" s="40"/>
    </row>
    <row r="31" spans="1:19" ht="13.5">
      <c r="A31" t="s">
        <v>13</v>
      </c>
      <c r="I31" s="40"/>
      <c r="J31" s="40"/>
      <c r="L31" s="40"/>
      <c r="M31" s="40"/>
      <c r="O31" s="40"/>
      <c r="P31" s="40"/>
      <c r="R31" s="40"/>
      <c r="S31" s="40"/>
    </row>
    <row r="32" spans="1:19" ht="13.5">
      <c r="A32" t="s">
        <v>14</v>
      </c>
      <c r="I32" s="41">
        <f>SUM(I29,I30,I31)</f>
        <v>0</v>
      </c>
      <c r="J32" s="41"/>
      <c r="L32" s="41">
        <f>SUM(L29,L30,L31)</f>
        <v>0</v>
      </c>
      <c r="M32" s="41"/>
      <c r="O32" s="41">
        <f>SUM(O29,O30,O31)</f>
        <v>0</v>
      </c>
      <c r="P32" s="41"/>
      <c r="R32" s="41">
        <f>SUM(R29,R30,R31)</f>
        <v>0</v>
      </c>
      <c r="S32" s="41"/>
    </row>
    <row r="33" ht="9" customHeight="1"/>
    <row r="34" spans="1:4" ht="13.5">
      <c r="A34" s="38" t="s">
        <v>15</v>
      </c>
      <c r="B34" s="38"/>
      <c r="C34" s="38"/>
      <c r="D34" s="38"/>
    </row>
    <row r="35" ht="8.25" customHeight="1"/>
    <row r="36" spans="1:10" ht="13.5">
      <c r="A36" s="37" t="s">
        <v>11</v>
      </c>
      <c r="B36" s="37"/>
      <c r="C36" s="37"/>
      <c r="D36" t="s">
        <v>45</v>
      </c>
      <c r="E36" s="25"/>
      <c r="F36" s="25"/>
      <c r="G36" t="s">
        <v>46</v>
      </c>
      <c r="I36" s="29">
        <f>SUM(I29*E36)</f>
        <v>0</v>
      </c>
      <c r="J36" s="29"/>
    </row>
    <row r="37" spans="1:13" ht="13.5">
      <c r="A37" s="37" t="s">
        <v>11</v>
      </c>
      <c r="B37" s="37"/>
      <c r="C37" s="37"/>
      <c r="D37" t="s">
        <v>45</v>
      </c>
      <c r="E37" s="25"/>
      <c r="F37" s="25"/>
      <c r="G37" t="s">
        <v>46</v>
      </c>
      <c r="L37" s="29">
        <f>SUM(L29*E37)</f>
        <v>0</v>
      </c>
      <c r="M37" s="29"/>
    </row>
    <row r="38" spans="1:16" ht="13.5">
      <c r="A38" s="37" t="s">
        <v>11</v>
      </c>
      <c r="B38" s="37"/>
      <c r="C38" s="37"/>
      <c r="D38" t="s">
        <v>45</v>
      </c>
      <c r="E38" s="25"/>
      <c r="F38" s="25"/>
      <c r="G38" t="s">
        <v>46</v>
      </c>
      <c r="O38" s="29">
        <f>SUM(O29*E38)</f>
        <v>0</v>
      </c>
      <c r="P38" s="29"/>
    </row>
    <row r="39" spans="1:19" ht="13.5">
      <c r="A39" s="37" t="s">
        <v>11</v>
      </c>
      <c r="B39" s="37"/>
      <c r="C39" s="37"/>
      <c r="D39" t="s">
        <v>45</v>
      </c>
      <c r="E39" s="25"/>
      <c r="F39" s="25"/>
      <c r="G39" t="s">
        <v>46</v>
      </c>
      <c r="R39" s="29">
        <f>SUM(R29*E39)</f>
        <v>0</v>
      </c>
      <c r="S39" s="29"/>
    </row>
    <row r="40" spans="1:3" ht="8.25" customHeight="1">
      <c r="A40" s="1"/>
      <c r="B40" s="1"/>
      <c r="C40" s="1"/>
    </row>
    <row r="41" spans="1:10" ht="13.5">
      <c r="A41" s="37" t="s">
        <v>16</v>
      </c>
      <c r="B41" s="37"/>
      <c r="C41" s="37"/>
      <c r="D41" t="s">
        <v>45</v>
      </c>
      <c r="E41" s="25"/>
      <c r="F41" s="25"/>
      <c r="G41" t="s">
        <v>46</v>
      </c>
      <c r="I41" s="29">
        <f>SUM(I30*E41)</f>
        <v>0</v>
      </c>
      <c r="J41" s="29"/>
    </row>
    <row r="42" spans="1:13" ht="13.5">
      <c r="A42" s="37" t="s">
        <v>16</v>
      </c>
      <c r="B42" s="37"/>
      <c r="C42" s="37"/>
      <c r="D42" t="s">
        <v>45</v>
      </c>
      <c r="E42" s="25"/>
      <c r="F42" s="25"/>
      <c r="G42" t="s">
        <v>46</v>
      </c>
      <c r="L42" s="29">
        <f>SUM(L30*E42)</f>
        <v>0</v>
      </c>
      <c r="M42" s="29"/>
    </row>
    <row r="43" spans="1:16" ht="13.5">
      <c r="A43" s="37" t="s">
        <v>16</v>
      </c>
      <c r="B43" s="37"/>
      <c r="C43" s="37"/>
      <c r="D43" t="s">
        <v>45</v>
      </c>
      <c r="E43" s="25"/>
      <c r="F43" s="25"/>
      <c r="G43" t="s">
        <v>46</v>
      </c>
      <c r="O43" s="29">
        <f>SUM(O30*E43)</f>
        <v>0</v>
      </c>
      <c r="P43" s="29"/>
    </row>
    <row r="44" spans="1:19" ht="13.5">
      <c r="A44" s="37" t="s">
        <v>16</v>
      </c>
      <c r="B44" s="37"/>
      <c r="C44" s="37"/>
      <c r="D44" t="s">
        <v>45</v>
      </c>
      <c r="E44" s="25"/>
      <c r="F44" s="25"/>
      <c r="G44" t="s">
        <v>46</v>
      </c>
      <c r="R44" s="29">
        <f>SUM(R30*E44)</f>
        <v>0</v>
      </c>
      <c r="S44" s="29"/>
    </row>
    <row r="46" spans="1:19" ht="13.5">
      <c r="A46" t="s">
        <v>17</v>
      </c>
      <c r="I46" s="25"/>
      <c r="J46" s="25"/>
      <c r="L46" s="25"/>
      <c r="M46" s="25"/>
      <c r="O46" s="25"/>
      <c r="P46" s="25"/>
      <c r="R46" s="25"/>
      <c r="S46" s="25"/>
    </row>
    <row r="47" spans="1:19" ht="13.5">
      <c r="A47" t="s">
        <v>137</v>
      </c>
      <c r="I47" s="25"/>
      <c r="J47" s="25"/>
      <c r="L47" s="25"/>
      <c r="M47" s="25"/>
      <c r="O47" s="25"/>
      <c r="P47" s="25"/>
      <c r="R47" s="25"/>
      <c r="S47" s="25"/>
    </row>
    <row r="48" ht="8.25" customHeight="1"/>
    <row r="49" spans="1:19" ht="13.5">
      <c r="A49" t="s">
        <v>18</v>
      </c>
      <c r="I49" s="29">
        <f>SUM(I36,I41,I46,I47)</f>
        <v>0</v>
      </c>
      <c r="J49" s="29"/>
      <c r="L49" s="29">
        <f>SUM(L37,L42,L46,L47)</f>
        <v>0</v>
      </c>
      <c r="M49" s="29"/>
      <c r="O49" s="29">
        <f>SUM(O38,O43,O46,O47)</f>
        <v>0</v>
      </c>
      <c r="P49" s="29"/>
      <c r="R49" s="29">
        <f>SUM(R39,R44,R46,R47)</f>
        <v>0</v>
      </c>
      <c r="S49" s="29"/>
    </row>
    <row r="56" spans="6:14" ht="13.5">
      <c r="F56" s="5"/>
      <c r="G56" s="5"/>
      <c r="H56" s="5"/>
      <c r="I56" s="5"/>
      <c r="J56" s="5"/>
      <c r="K56" s="5"/>
      <c r="L56" s="5"/>
      <c r="M56" s="5"/>
      <c r="N56" s="5"/>
    </row>
    <row r="57" ht="12" customHeight="1"/>
    <row r="58" spans="1:19" ht="12" customHeight="1">
      <c r="A58" s="22" t="s">
        <v>177</v>
      </c>
      <c r="B58" s="22"/>
      <c r="C58" s="22"/>
      <c r="D58" s="22"/>
      <c r="E58" s="22"/>
      <c r="O58" s="46" t="s">
        <v>178</v>
      </c>
      <c r="P58" s="46"/>
      <c r="Q58" s="46"/>
      <c r="R58" s="46"/>
      <c r="S58" s="46"/>
    </row>
    <row r="59" spans="1:19" ht="8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8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3.5">
      <c r="A61" s="26" t="s">
        <v>189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8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3" ht="14.25" customHeight="1">
      <c r="A63" s="5"/>
      <c r="B63" s="5"/>
      <c r="C63" s="5"/>
      <c r="D63" s="5"/>
      <c r="E63" s="5"/>
      <c r="F63" s="5"/>
      <c r="G63" s="5"/>
      <c r="H63" s="5"/>
      <c r="I63" s="34" t="s">
        <v>9</v>
      </c>
      <c r="J63" s="34"/>
      <c r="L63" s="34" t="s">
        <v>6</v>
      </c>
      <c r="M63" s="34"/>
    </row>
    <row r="64" spans="9:19" ht="13.5">
      <c r="I64" s="34" t="s">
        <v>7</v>
      </c>
      <c r="J64" s="34"/>
      <c r="L64" s="34" t="s">
        <v>7</v>
      </c>
      <c r="M64" s="34"/>
      <c r="O64" s="34" t="s">
        <v>6</v>
      </c>
      <c r="P64" s="34"/>
      <c r="R64" s="34" t="s">
        <v>4</v>
      </c>
      <c r="S64" s="34"/>
    </row>
    <row r="65" spans="9:19" ht="13.5">
      <c r="I65" s="33" t="s">
        <v>8</v>
      </c>
      <c r="J65" s="33"/>
      <c r="L65" s="33" t="s">
        <v>8</v>
      </c>
      <c r="M65" s="33"/>
      <c r="O65" s="33" t="s">
        <v>5</v>
      </c>
      <c r="P65" s="33"/>
      <c r="R65" s="33" t="s">
        <v>5</v>
      </c>
      <c r="S65" s="33"/>
    </row>
    <row r="66" ht="8.25" customHeight="1"/>
    <row r="67" spans="1:3" ht="13.5">
      <c r="A67" s="3" t="s">
        <v>19</v>
      </c>
      <c r="B67" s="3"/>
      <c r="C67" s="3"/>
    </row>
    <row r="68" ht="8.25" customHeight="1"/>
    <row r="69" spans="1:19" ht="13.5">
      <c r="A69" t="s">
        <v>20</v>
      </c>
      <c r="I69" s="25"/>
      <c r="J69" s="25"/>
      <c r="L69" s="25"/>
      <c r="M69" s="25"/>
      <c r="O69" s="25"/>
      <c r="P69" s="25"/>
      <c r="R69" s="25"/>
      <c r="S69" s="25"/>
    </row>
    <row r="70" spans="1:19" ht="13.5">
      <c r="A70" t="s">
        <v>21</v>
      </c>
      <c r="I70" s="25"/>
      <c r="J70" s="25"/>
      <c r="L70" s="25"/>
      <c r="M70" s="25"/>
      <c r="O70" s="25"/>
      <c r="P70" s="25"/>
      <c r="R70" s="25"/>
      <c r="S70" s="25"/>
    </row>
    <row r="71" spans="1:19" ht="13.5">
      <c r="A71" t="s">
        <v>22</v>
      </c>
      <c r="I71" s="25"/>
      <c r="J71" s="25"/>
      <c r="L71" s="25"/>
      <c r="M71" s="25"/>
      <c r="O71" s="25"/>
      <c r="P71" s="25"/>
      <c r="R71" s="25"/>
      <c r="S71" s="25"/>
    </row>
    <row r="72" spans="1:19" ht="13.5">
      <c r="A72" t="s">
        <v>23</v>
      </c>
      <c r="I72" s="25"/>
      <c r="J72" s="25"/>
      <c r="L72" s="25"/>
      <c r="M72" s="25"/>
      <c r="O72" s="25"/>
      <c r="P72" s="25"/>
      <c r="R72" s="25"/>
      <c r="S72" s="25"/>
    </row>
    <row r="73" spans="1:19" ht="13.5">
      <c r="A73" t="s">
        <v>166</v>
      </c>
      <c r="I73" s="25"/>
      <c r="J73" s="25"/>
      <c r="L73" s="25"/>
      <c r="M73" s="25"/>
      <c r="O73" s="25"/>
      <c r="P73" s="25"/>
      <c r="R73" s="25"/>
      <c r="S73" s="25"/>
    </row>
    <row r="74" spans="1:19" ht="13.5">
      <c r="A74" t="s">
        <v>24</v>
      </c>
      <c r="I74" s="25"/>
      <c r="J74" s="25"/>
      <c r="L74" s="25"/>
      <c r="M74" s="25"/>
      <c r="O74" s="25"/>
      <c r="P74" s="25"/>
      <c r="R74" s="25"/>
      <c r="S74" s="25"/>
    </row>
    <row r="75" spans="1:19" ht="13.5">
      <c r="A75" s="37" t="s">
        <v>25</v>
      </c>
      <c r="B75" s="37"/>
      <c r="C75" s="37"/>
      <c r="D75" s="37"/>
      <c r="E75" s="28"/>
      <c r="F75" s="28"/>
      <c r="G75" s="28"/>
      <c r="I75" s="25"/>
      <c r="J75" s="25"/>
      <c r="L75" s="25"/>
      <c r="M75" s="25"/>
      <c r="O75" s="25"/>
      <c r="P75" s="25"/>
      <c r="R75" s="25"/>
      <c r="S75" s="25"/>
    </row>
    <row r="76" ht="8.25" customHeight="1"/>
    <row r="77" spans="1:19" ht="13.5">
      <c r="A77" t="s">
        <v>26</v>
      </c>
      <c r="I77" s="29">
        <f>SUM(I69,I70,I71,I72,I73,I74,I75)</f>
        <v>0</v>
      </c>
      <c r="J77" s="29"/>
      <c r="L77" s="29">
        <f>SUM(L69,L70,L71,L72,L73,L74,L75)</f>
        <v>0</v>
      </c>
      <c r="M77" s="29"/>
      <c r="O77" s="29">
        <f>SUM(O69,O70,O71,O72,O73,O74,O75)</f>
        <v>0</v>
      </c>
      <c r="P77" s="29"/>
      <c r="R77" s="29">
        <f>SUM(R69,R70,R71,R72,R73,R74,R75)</f>
        <v>0</v>
      </c>
      <c r="S77" s="29"/>
    </row>
    <row r="79" ht="8.25" customHeight="1"/>
    <row r="80" spans="1:14" ht="13.5">
      <c r="A80" s="3" t="s">
        <v>27</v>
      </c>
      <c r="B80" s="3"/>
      <c r="C80" s="3"/>
      <c r="D80" s="3"/>
      <c r="E80" s="3"/>
      <c r="N80" s="12"/>
    </row>
    <row r="81" ht="8.25" customHeight="1"/>
    <row r="82" spans="1:19" ht="13.5">
      <c r="A82" t="s">
        <v>28</v>
      </c>
      <c r="I82" s="25"/>
      <c r="J82" s="25"/>
      <c r="L82" s="25"/>
      <c r="M82" s="25"/>
      <c r="O82" s="25"/>
      <c r="P82" s="25"/>
      <c r="R82" s="25"/>
      <c r="S82" s="25"/>
    </row>
    <row r="83" spans="1:19" ht="13.5">
      <c r="A83" t="s">
        <v>167</v>
      </c>
      <c r="I83" s="25"/>
      <c r="J83" s="25"/>
      <c r="L83" s="25"/>
      <c r="M83" s="25"/>
      <c r="O83" s="25"/>
      <c r="P83" s="25"/>
      <c r="R83" s="25"/>
      <c r="S83" s="25"/>
    </row>
    <row r="84" spans="1:19" ht="13.5">
      <c r="A84" t="s">
        <v>29</v>
      </c>
      <c r="I84" s="25"/>
      <c r="J84" s="25"/>
      <c r="L84" s="25"/>
      <c r="M84" s="25"/>
      <c r="O84" s="25"/>
      <c r="P84" s="25"/>
      <c r="R84" s="25"/>
      <c r="S84" s="25"/>
    </row>
    <row r="85" spans="1:19" ht="13.5">
      <c r="A85" t="s">
        <v>30</v>
      </c>
      <c r="I85" s="25"/>
      <c r="J85" s="25"/>
      <c r="L85" s="25"/>
      <c r="M85" s="25"/>
      <c r="O85" s="25"/>
      <c r="P85" s="25"/>
      <c r="R85" s="25"/>
      <c r="S85" s="25"/>
    </row>
    <row r="86" spans="1:19" ht="13.5">
      <c r="A86" t="s">
        <v>31</v>
      </c>
      <c r="I86" s="25"/>
      <c r="J86" s="25"/>
      <c r="L86" s="25"/>
      <c r="M86" s="25"/>
      <c r="O86" s="25"/>
      <c r="P86" s="25"/>
      <c r="R86" s="25"/>
      <c r="S86" s="25"/>
    </row>
    <row r="87" spans="1:19" ht="13.5">
      <c r="A87" t="s">
        <v>32</v>
      </c>
      <c r="I87" s="25"/>
      <c r="J87" s="25"/>
      <c r="L87" s="25"/>
      <c r="M87" s="25"/>
      <c r="O87" s="25"/>
      <c r="P87" s="25"/>
      <c r="R87" s="25"/>
      <c r="S87" s="25"/>
    </row>
    <row r="88" spans="1:19" ht="13.5">
      <c r="A88" s="37" t="s">
        <v>25</v>
      </c>
      <c r="B88" s="37"/>
      <c r="C88" s="37"/>
      <c r="D88" s="37"/>
      <c r="E88" s="28"/>
      <c r="F88" s="28"/>
      <c r="G88" s="28"/>
      <c r="H88" s="7"/>
      <c r="I88" s="25"/>
      <c r="J88" s="25"/>
      <c r="L88" s="25"/>
      <c r="M88" s="25"/>
      <c r="O88" s="25"/>
      <c r="P88" s="25"/>
      <c r="R88" s="25"/>
      <c r="S88" s="25"/>
    </row>
    <row r="89" ht="8.25" customHeight="1"/>
    <row r="90" spans="1:19" ht="13.5">
      <c r="A90" t="s">
        <v>33</v>
      </c>
      <c r="I90" s="29">
        <f>SUM(I82,I83,I84,I85,I86,I87,I88)</f>
        <v>0</v>
      </c>
      <c r="J90" s="29"/>
      <c r="L90" s="29">
        <f>SUM(L82,L83,L84,L85,L86,L87,L88)</f>
        <v>0</v>
      </c>
      <c r="M90" s="29"/>
      <c r="O90" s="29">
        <f>SUM(O82,O83,O84,O85,O86,O87,O88)</f>
        <v>0</v>
      </c>
      <c r="P90" s="29"/>
      <c r="R90" s="29">
        <f>SUM(R82,R83,R84,R85,R86,R87,R88)</f>
        <v>0</v>
      </c>
      <c r="S90" s="29"/>
    </row>
    <row r="92" spans="1:4" ht="13.5">
      <c r="A92" s="3" t="s">
        <v>34</v>
      </c>
      <c r="B92" s="3"/>
      <c r="C92" s="3"/>
      <c r="D92" s="3"/>
    </row>
    <row r="94" spans="1:19" ht="13.5">
      <c r="A94" t="s">
        <v>35</v>
      </c>
      <c r="I94" s="25"/>
      <c r="J94" s="25"/>
      <c r="L94" s="25"/>
      <c r="M94" s="25"/>
      <c r="O94" s="25"/>
      <c r="P94" s="25"/>
      <c r="R94" s="25"/>
      <c r="S94" s="25"/>
    </row>
    <row r="95" spans="1:19" ht="13.5">
      <c r="A95" t="s">
        <v>36</v>
      </c>
      <c r="I95" s="25"/>
      <c r="J95" s="25"/>
      <c r="L95" s="25"/>
      <c r="M95" s="25"/>
      <c r="O95" s="25"/>
      <c r="P95" s="25"/>
      <c r="R95" s="25"/>
      <c r="S95" s="25"/>
    </row>
    <row r="96" spans="1:19" ht="13.5">
      <c r="A96" t="s">
        <v>37</v>
      </c>
      <c r="I96" s="25"/>
      <c r="J96" s="25"/>
      <c r="L96" s="25"/>
      <c r="M96" s="25"/>
      <c r="O96" s="25"/>
      <c r="P96" s="25"/>
      <c r="R96" s="25"/>
      <c r="S96" s="25"/>
    </row>
    <row r="97" spans="1:19" ht="13.5">
      <c r="A97" t="s">
        <v>38</v>
      </c>
      <c r="I97" s="25"/>
      <c r="J97" s="25"/>
      <c r="L97" s="25"/>
      <c r="M97" s="25"/>
      <c r="O97" s="25"/>
      <c r="P97" s="25"/>
      <c r="R97" s="25"/>
      <c r="S97" s="25"/>
    </row>
    <row r="98" spans="1:19" ht="13.5">
      <c r="A98" t="s">
        <v>168</v>
      </c>
      <c r="I98" s="25"/>
      <c r="J98" s="25"/>
      <c r="L98" s="25"/>
      <c r="M98" s="25"/>
      <c r="O98" s="25"/>
      <c r="P98" s="25"/>
      <c r="R98" s="25"/>
      <c r="S98" s="25"/>
    </row>
    <row r="99" spans="1:19" ht="13.5">
      <c r="A99" t="s">
        <v>39</v>
      </c>
      <c r="I99" s="25"/>
      <c r="J99" s="25"/>
      <c r="L99" s="25"/>
      <c r="M99" s="25"/>
      <c r="O99" s="25"/>
      <c r="P99" s="25"/>
      <c r="R99" s="25"/>
      <c r="S99" s="25"/>
    </row>
    <row r="100" spans="1:19" ht="13.5">
      <c r="A100" t="s">
        <v>40</v>
      </c>
      <c r="I100" s="25"/>
      <c r="J100" s="25"/>
      <c r="L100" s="25"/>
      <c r="M100" s="25"/>
      <c r="O100" s="25"/>
      <c r="P100" s="25"/>
      <c r="R100" s="25"/>
      <c r="S100" s="25"/>
    </row>
    <row r="101" spans="1:19" ht="13.5">
      <c r="A101" t="s">
        <v>41</v>
      </c>
      <c r="I101" s="25"/>
      <c r="J101" s="25"/>
      <c r="L101" s="25"/>
      <c r="M101" s="25"/>
      <c r="O101" s="25"/>
      <c r="P101" s="25"/>
      <c r="R101" s="25"/>
      <c r="S101" s="25"/>
    </row>
    <row r="102" spans="1:19" ht="13.5">
      <c r="A102" t="s">
        <v>42</v>
      </c>
      <c r="I102" s="25"/>
      <c r="J102" s="25"/>
      <c r="L102" s="25"/>
      <c r="M102" s="25"/>
      <c r="O102" s="25"/>
      <c r="P102" s="25"/>
      <c r="R102" s="25"/>
      <c r="S102" s="25"/>
    </row>
    <row r="103" spans="1:19" ht="13.5">
      <c r="A103" t="s">
        <v>159</v>
      </c>
      <c r="I103" s="25"/>
      <c r="J103" s="25"/>
      <c r="L103" s="25"/>
      <c r="M103" s="25"/>
      <c r="O103" s="25"/>
      <c r="P103" s="25"/>
      <c r="R103" s="25"/>
      <c r="S103" s="25"/>
    </row>
    <row r="104" spans="1:19" ht="13.5">
      <c r="A104" s="37" t="s">
        <v>25</v>
      </c>
      <c r="B104" s="37"/>
      <c r="C104" s="37"/>
      <c r="D104" s="37"/>
      <c r="E104" s="28"/>
      <c r="F104" s="28"/>
      <c r="G104" s="28"/>
      <c r="I104" s="25"/>
      <c r="J104" s="25"/>
      <c r="L104" s="25"/>
      <c r="M104" s="25"/>
      <c r="O104" s="25"/>
      <c r="P104" s="25"/>
      <c r="R104" s="25"/>
      <c r="S104" s="25"/>
    </row>
    <row r="105" ht="8.25" customHeight="1"/>
    <row r="106" spans="1:19" ht="13.5">
      <c r="A106" t="s">
        <v>43</v>
      </c>
      <c r="I106" s="29">
        <f>SUM(I94,I95,I96,I97,I98,I99,I100,I101,I102,I103,I104)</f>
        <v>0</v>
      </c>
      <c r="J106" s="29"/>
      <c r="L106" s="29">
        <f>SUM(L94,L95,L96,L97,L98,L99,L100,L101,L102,L103,L104)</f>
        <v>0</v>
      </c>
      <c r="M106" s="29"/>
      <c r="O106" s="29">
        <f>SUM(O94,O95,O96,O97,O98,O99,O100,O101,O102,O103,O104)</f>
        <v>0</v>
      </c>
      <c r="P106" s="29"/>
      <c r="R106" s="29">
        <f>SUM(R94,R95,R96,R97,R98,R99,R100,R101,R102,R103,R104)</f>
        <v>0</v>
      </c>
      <c r="S106" s="29"/>
    </row>
    <row r="109" spans="1:19" ht="13.5">
      <c r="A109" s="3" t="s">
        <v>44</v>
      </c>
      <c r="B109" s="3"/>
      <c r="C109" s="3"/>
      <c r="D109" s="3"/>
      <c r="E109" s="3"/>
      <c r="F109" s="3"/>
      <c r="I109" s="29">
        <f>SUM(I77,I90,I106)</f>
        <v>0</v>
      </c>
      <c r="J109" s="29"/>
      <c r="L109" s="29">
        <f>SUM(L77,L90,L106)</f>
        <v>0</v>
      </c>
      <c r="M109" s="29"/>
      <c r="O109" s="29">
        <f>SUM(O77,O90,O106)</f>
        <v>0</v>
      </c>
      <c r="P109" s="29"/>
      <c r="R109" s="29">
        <f>SUM(R77,R90,R106)</f>
        <v>0</v>
      </c>
      <c r="S109" s="29"/>
    </row>
    <row r="110" spans="1:19" ht="13.5">
      <c r="A110" s="3"/>
      <c r="B110" s="3"/>
      <c r="C110" s="3"/>
      <c r="D110" s="3"/>
      <c r="E110" s="3"/>
      <c r="F110" s="3"/>
      <c r="I110" s="21"/>
      <c r="J110" s="21"/>
      <c r="L110" s="21"/>
      <c r="M110" s="21"/>
      <c r="O110" s="21"/>
      <c r="P110" s="21"/>
      <c r="R110" s="21"/>
      <c r="S110" s="21"/>
    </row>
    <row r="111" spans="1:19" ht="13.5">
      <c r="A111" s="3"/>
      <c r="B111" s="3"/>
      <c r="C111" s="3"/>
      <c r="D111" s="3"/>
      <c r="E111" s="3"/>
      <c r="F111" s="3"/>
      <c r="I111" s="21"/>
      <c r="J111" s="21"/>
      <c r="L111" s="21"/>
      <c r="M111" s="21"/>
      <c r="O111" s="21"/>
      <c r="P111" s="21"/>
      <c r="R111" s="21"/>
      <c r="S111" s="21"/>
    </row>
    <row r="112" spans="1:19" ht="13.5">
      <c r="A112" s="3"/>
      <c r="B112" s="3"/>
      <c r="C112" s="3"/>
      <c r="D112" s="3"/>
      <c r="E112" s="3"/>
      <c r="F112" s="3"/>
      <c r="I112" s="21"/>
      <c r="J112" s="21"/>
      <c r="L112" s="21"/>
      <c r="M112" s="21"/>
      <c r="O112" s="21"/>
      <c r="P112" s="21"/>
      <c r="R112" s="21"/>
      <c r="S112" s="21"/>
    </row>
    <row r="114" spans="1:19" ht="13.5">
      <c r="A114" s="22" t="s">
        <v>177</v>
      </c>
      <c r="B114" s="22"/>
      <c r="C114" s="22"/>
      <c r="D114" s="22"/>
      <c r="E114" s="22"/>
      <c r="F114" s="5"/>
      <c r="G114" s="5"/>
      <c r="H114" s="5"/>
      <c r="I114" s="5"/>
      <c r="J114" s="5"/>
      <c r="K114" s="5"/>
      <c r="L114" s="5"/>
      <c r="M114" s="5"/>
      <c r="N114" s="5"/>
      <c r="O114" s="46" t="s">
        <v>179</v>
      </c>
      <c r="P114" s="46"/>
      <c r="Q114" s="46"/>
      <c r="R114" s="46"/>
      <c r="S114" s="46"/>
    </row>
    <row r="115" spans="1:19" ht="8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8.2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3.5">
      <c r="A117" s="26" t="s">
        <v>190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ht="8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3" ht="14.25" customHeight="1">
      <c r="A119" s="5"/>
      <c r="B119" s="5"/>
      <c r="C119" s="5"/>
      <c r="D119" s="5"/>
      <c r="E119" s="5"/>
      <c r="F119" s="5"/>
      <c r="G119" s="5"/>
      <c r="H119" s="5"/>
      <c r="I119" s="34" t="s">
        <v>9</v>
      </c>
      <c r="J119" s="34"/>
      <c r="L119" s="34" t="s">
        <v>6</v>
      </c>
      <c r="M119" s="34"/>
    </row>
    <row r="120" spans="1:19" ht="14.25" customHeight="1">
      <c r="A120" s="5"/>
      <c r="B120" s="5"/>
      <c r="C120" s="5"/>
      <c r="D120" s="5"/>
      <c r="E120" s="5"/>
      <c r="F120" s="5"/>
      <c r="G120" s="5"/>
      <c r="H120" s="5"/>
      <c r="I120" s="34" t="s">
        <v>7</v>
      </c>
      <c r="J120" s="34"/>
      <c r="L120" s="34" t="s">
        <v>7</v>
      </c>
      <c r="M120" s="34"/>
      <c r="O120" s="34" t="s">
        <v>6</v>
      </c>
      <c r="P120" s="34"/>
      <c r="R120" s="34" t="s">
        <v>4</v>
      </c>
      <c r="S120" s="34"/>
    </row>
    <row r="121" spans="9:19" ht="13.5">
      <c r="I121" s="33" t="s">
        <v>8</v>
      </c>
      <c r="J121" s="33"/>
      <c r="L121" s="33" t="s">
        <v>8</v>
      </c>
      <c r="M121" s="33"/>
      <c r="O121" s="33" t="s">
        <v>5</v>
      </c>
      <c r="P121" s="33"/>
      <c r="R121" s="33" t="s">
        <v>5</v>
      </c>
      <c r="S121" s="33"/>
    </row>
    <row r="122" spans="1:2" ht="13.5">
      <c r="A122" s="3" t="s">
        <v>47</v>
      </c>
      <c r="B122" s="3"/>
    </row>
    <row r="123" ht="8.25" customHeight="1"/>
    <row r="124" spans="1:19" ht="13.5">
      <c r="A124" t="s">
        <v>48</v>
      </c>
      <c r="D124" s="24"/>
      <c r="E124" s="24"/>
      <c r="F124" s="24"/>
      <c r="G124" s="24"/>
      <c r="I124" s="25"/>
      <c r="J124" s="25"/>
      <c r="L124" s="25"/>
      <c r="M124" s="25"/>
      <c r="O124" s="25"/>
      <c r="P124" s="25"/>
      <c r="R124" s="25"/>
      <c r="S124" s="25"/>
    </row>
    <row r="125" ht="13.5">
      <c r="A125" t="s">
        <v>49</v>
      </c>
    </row>
    <row r="126" spans="1:19" ht="13.5">
      <c r="A126" t="s">
        <v>50</v>
      </c>
      <c r="I126" s="25"/>
      <c r="J126" s="25"/>
      <c r="L126" s="25"/>
      <c r="M126" s="25"/>
      <c r="O126" s="25"/>
      <c r="P126" s="25"/>
      <c r="R126" s="25"/>
      <c r="S126" s="25"/>
    </row>
    <row r="127" spans="1:19" ht="13.5">
      <c r="A127" t="s">
        <v>51</v>
      </c>
      <c r="I127" s="25"/>
      <c r="J127" s="25"/>
      <c r="L127" s="25"/>
      <c r="M127" s="25"/>
      <c r="O127" s="25"/>
      <c r="P127" s="25"/>
      <c r="R127" s="25"/>
      <c r="S127" s="25"/>
    </row>
    <row r="128" spans="1:19" ht="13.5">
      <c r="A128" t="s">
        <v>52</v>
      </c>
      <c r="I128" s="25"/>
      <c r="J128" s="25"/>
      <c r="L128" s="25"/>
      <c r="M128" s="25"/>
      <c r="O128" s="25"/>
      <c r="P128" s="25"/>
      <c r="R128" s="25"/>
      <c r="S128" s="25"/>
    </row>
    <row r="129" spans="1:19" ht="13.5">
      <c r="A129" t="s">
        <v>169</v>
      </c>
      <c r="I129" s="25"/>
      <c r="J129" s="25"/>
      <c r="L129" s="25"/>
      <c r="M129" s="25"/>
      <c r="O129" s="25"/>
      <c r="P129" s="25"/>
      <c r="R129" s="25"/>
      <c r="S129" s="25"/>
    </row>
    <row r="130" spans="1:19" ht="13.5">
      <c r="A130" t="s">
        <v>170</v>
      </c>
      <c r="I130" s="25"/>
      <c r="J130" s="25"/>
      <c r="L130" s="25"/>
      <c r="M130" s="25"/>
      <c r="O130" s="25"/>
      <c r="P130" s="25"/>
      <c r="R130" s="25"/>
      <c r="S130" s="25"/>
    </row>
    <row r="131" spans="1:19" ht="13.5">
      <c r="A131" s="37" t="s">
        <v>25</v>
      </c>
      <c r="B131" s="37"/>
      <c r="C131" s="37"/>
      <c r="D131" s="37"/>
      <c r="E131" s="28"/>
      <c r="F131" s="28"/>
      <c r="G131" s="28"/>
      <c r="I131" s="25"/>
      <c r="J131" s="25"/>
      <c r="L131" s="25"/>
      <c r="M131" s="25"/>
      <c r="O131" s="25"/>
      <c r="P131" s="25"/>
      <c r="R131" s="25"/>
      <c r="S131" s="25"/>
    </row>
    <row r="133" spans="1:19" ht="13.5">
      <c r="A133" s="3" t="s">
        <v>53</v>
      </c>
      <c r="B133" s="3"/>
      <c r="C133" s="3"/>
      <c r="D133" s="3"/>
      <c r="E133" s="3"/>
      <c r="I133" s="29">
        <f>SUM(I124,I126,I127,I128,I129,I130,I131)</f>
        <v>0</v>
      </c>
      <c r="J133" s="29"/>
      <c r="L133" s="29">
        <f>SUM(L124,L126,L127,L128,L129,L130,L131)</f>
        <v>0</v>
      </c>
      <c r="M133" s="29"/>
      <c r="O133" s="29">
        <f>SUM(O124,O126,O127,O128,O129,O130,O131)</f>
        <v>0</v>
      </c>
      <c r="P133" s="29"/>
      <c r="R133" s="29">
        <f>SUM(R124,R126,R127,R128,R129,R130,R131)</f>
        <v>0</v>
      </c>
      <c r="S133" s="29"/>
    </row>
    <row r="135" ht="8.25" customHeight="1"/>
    <row r="136" spans="1:3" ht="13.5">
      <c r="A136" s="3" t="s">
        <v>54</v>
      </c>
      <c r="B136" s="3"/>
      <c r="C136" s="3"/>
    </row>
    <row r="137" ht="8.25" customHeight="1"/>
    <row r="138" spans="1:19" ht="13.5">
      <c r="A138" t="s">
        <v>55</v>
      </c>
      <c r="I138" s="25"/>
      <c r="J138" s="25"/>
      <c r="L138" s="25"/>
      <c r="M138" s="25"/>
      <c r="O138" s="25"/>
      <c r="P138" s="25"/>
      <c r="R138" s="25"/>
      <c r="S138" s="25"/>
    </row>
    <row r="139" spans="1:19" ht="13.5">
      <c r="A139" t="s">
        <v>56</v>
      </c>
      <c r="I139" s="25"/>
      <c r="J139" s="25"/>
      <c r="L139" s="29">
        <f>SUM(I138,I139)</f>
        <v>0</v>
      </c>
      <c r="M139" s="29"/>
      <c r="O139" s="29">
        <f>SUM(L138,L139)</f>
        <v>0</v>
      </c>
      <c r="P139" s="29"/>
      <c r="R139" s="29">
        <f>SUM(O138,O139)</f>
        <v>0</v>
      </c>
      <c r="S139" s="29"/>
    </row>
    <row r="140" spans="1:19" ht="13.5">
      <c r="A140" t="s">
        <v>57</v>
      </c>
      <c r="I140" s="29">
        <f>SUM(I138,I139)</f>
        <v>0</v>
      </c>
      <c r="J140" s="29"/>
      <c r="L140" s="29">
        <f>SUM(L138,L139)</f>
        <v>0</v>
      </c>
      <c r="M140" s="29"/>
      <c r="O140" s="29">
        <f>SUM(O138,O139)</f>
        <v>0</v>
      </c>
      <c r="P140" s="29"/>
      <c r="R140" s="29">
        <f>SUM(R138,R139)</f>
        <v>0</v>
      </c>
      <c r="S140" s="29"/>
    </row>
    <row r="142" spans="1:19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8.2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3.5">
      <c r="A144" s="26" t="s">
        <v>191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</row>
    <row r="145" spans="1:19" ht="8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7" spans="1:3" ht="13.5">
      <c r="A147" s="3" t="s">
        <v>58</v>
      </c>
      <c r="B147" s="3"/>
      <c r="C147" s="3"/>
    </row>
    <row r="149" spans="1:19" ht="13.5">
      <c r="A149" t="s">
        <v>59</v>
      </c>
      <c r="I149" s="25"/>
      <c r="J149" s="25"/>
      <c r="L149" s="25"/>
      <c r="M149" s="25"/>
      <c r="O149" s="25"/>
      <c r="P149" s="25"/>
      <c r="R149" s="25"/>
      <c r="S149" s="25"/>
    </row>
    <row r="150" spans="1:19" ht="13.5">
      <c r="A150" t="s">
        <v>60</v>
      </c>
      <c r="I150" s="32"/>
      <c r="J150" s="32"/>
      <c r="L150" s="32"/>
      <c r="M150" s="32"/>
      <c r="O150" s="32"/>
      <c r="P150" s="32"/>
      <c r="R150" s="32"/>
      <c r="S150" s="32"/>
    </row>
    <row r="151" spans="1:19" ht="13.5">
      <c r="A151" t="s">
        <v>171</v>
      </c>
      <c r="I151" s="13"/>
      <c r="J151" s="13"/>
      <c r="K151" s="11"/>
      <c r="L151" s="13"/>
      <c r="M151" s="13"/>
      <c r="N151" s="11"/>
      <c r="O151" s="13"/>
      <c r="P151" s="13"/>
      <c r="Q151" s="11"/>
      <c r="R151" s="13"/>
      <c r="S151" s="13"/>
    </row>
    <row r="152" spans="1:19" ht="13.5">
      <c r="A152" t="s">
        <v>61</v>
      </c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3.5">
      <c r="A153" s="37" t="s">
        <v>62</v>
      </c>
      <c r="B153" s="37"/>
      <c r="C153" s="37"/>
      <c r="D153" s="37"/>
      <c r="E153" s="48"/>
      <c r="F153" s="48"/>
      <c r="G153" s="48"/>
      <c r="H153" t="s">
        <v>46</v>
      </c>
      <c r="I153" s="25"/>
      <c r="J153" s="25"/>
      <c r="L153" s="25"/>
      <c r="M153" s="25"/>
      <c r="O153" s="25"/>
      <c r="P153" s="25"/>
      <c r="R153" s="25"/>
      <c r="S153" s="25"/>
    </row>
    <row r="154" ht="13.5">
      <c r="A154" t="s">
        <v>63</v>
      </c>
    </row>
    <row r="155" spans="1:19" ht="13.5">
      <c r="A155" s="37" t="s">
        <v>64</v>
      </c>
      <c r="B155" s="37"/>
      <c r="C155" s="37"/>
      <c r="D155" s="47"/>
      <c r="E155" s="47"/>
      <c r="F155" s="47"/>
      <c r="G155" s="47"/>
      <c r="H155" t="s">
        <v>46</v>
      </c>
      <c r="I155" s="25"/>
      <c r="J155" s="25"/>
      <c r="L155" s="25"/>
      <c r="M155" s="25"/>
      <c r="O155" s="25"/>
      <c r="P155" s="25"/>
      <c r="R155" s="25"/>
      <c r="S155" s="25"/>
    </row>
    <row r="156" spans="1:19" ht="13.5">
      <c r="A156" t="s">
        <v>172</v>
      </c>
      <c r="I156" s="25"/>
      <c r="J156" s="25"/>
      <c r="L156" s="25"/>
      <c r="M156" s="25"/>
      <c r="O156" s="25"/>
      <c r="P156" s="25"/>
      <c r="R156" s="25"/>
      <c r="S156" s="25"/>
    </row>
    <row r="157" spans="1:19" ht="13.5">
      <c r="A157" t="s">
        <v>65</v>
      </c>
      <c r="I157" s="25"/>
      <c r="J157" s="25"/>
      <c r="L157" s="25"/>
      <c r="M157" s="25"/>
      <c r="O157" s="25"/>
      <c r="P157" s="25"/>
      <c r="R157" s="25"/>
      <c r="S157" s="25"/>
    </row>
    <row r="158" ht="13.5">
      <c r="A158" t="s">
        <v>67</v>
      </c>
    </row>
    <row r="159" spans="1:19" ht="13.5">
      <c r="A159" t="s">
        <v>66</v>
      </c>
      <c r="I159" s="25"/>
      <c r="J159" s="25"/>
      <c r="L159" s="25"/>
      <c r="M159" s="25"/>
      <c r="O159" s="25"/>
      <c r="P159" s="25"/>
      <c r="R159" s="25"/>
      <c r="S159" s="25"/>
    </row>
    <row r="160" spans="1:19" ht="13.5">
      <c r="A160" s="37" t="s">
        <v>25</v>
      </c>
      <c r="B160" s="37"/>
      <c r="C160" s="37"/>
      <c r="D160" s="37"/>
      <c r="E160" s="28"/>
      <c r="F160" s="28"/>
      <c r="G160" s="28"/>
      <c r="I160" s="25"/>
      <c r="J160" s="25"/>
      <c r="L160" s="25"/>
      <c r="M160" s="25"/>
      <c r="O160" s="25"/>
      <c r="P160" s="25"/>
      <c r="R160" s="25"/>
      <c r="S160" s="25"/>
    </row>
    <row r="161" spans="1:19" ht="13.5">
      <c r="A161" s="37" t="s">
        <v>25</v>
      </c>
      <c r="B161" s="37"/>
      <c r="C161" s="37"/>
      <c r="D161" s="37"/>
      <c r="E161" s="28"/>
      <c r="F161" s="28"/>
      <c r="G161" s="28"/>
      <c r="I161" s="25"/>
      <c r="J161" s="25"/>
      <c r="L161" s="25"/>
      <c r="M161" s="25"/>
      <c r="O161" s="25"/>
      <c r="P161" s="25"/>
      <c r="R161" s="25"/>
      <c r="S161" s="25"/>
    </row>
    <row r="163" spans="1:19" ht="13.5">
      <c r="A163" t="s">
        <v>68</v>
      </c>
      <c r="I163" s="29">
        <f>SUM(I149,I150,I153,I155,I156,I157,I159,I160,I161)</f>
        <v>0</v>
      </c>
      <c r="J163" s="29"/>
      <c r="L163" s="29">
        <f>SUM(L149,L150,L153,L155,L156,L157,L159,L160,L161)</f>
        <v>0</v>
      </c>
      <c r="M163" s="29"/>
      <c r="O163" s="29">
        <f>SUM(O149,O150,O153,O155,O156,O157,O159,O160,O161)</f>
        <v>0</v>
      </c>
      <c r="P163" s="29"/>
      <c r="R163" s="29">
        <f>SUM(R149,R150,R153,R155,R156,R157,R159,R160,R161)</f>
        <v>0</v>
      </c>
      <c r="S163" s="29"/>
    </row>
    <row r="169" spans="1:19" ht="13.5">
      <c r="A169" s="22" t="s">
        <v>177</v>
      </c>
      <c r="B169" s="22"/>
      <c r="C169" s="22"/>
      <c r="D169" s="22"/>
      <c r="E169" s="22"/>
      <c r="F169" s="5"/>
      <c r="G169" s="5"/>
      <c r="H169" s="5"/>
      <c r="I169" s="5"/>
      <c r="J169" s="5"/>
      <c r="K169" s="5"/>
      <c r="L169" s="5"/>
      <c r="M169" s="5"/>
      <c r="N169" s="5"/>
      <c r="O169" s="46" t="s">
        <v>180</v>
      </c>
      <c r="P169" s="46"/>
      <c r="Q169" s="46"/>
      <c r="R169" s="46"/>
      <c r="S169" s="46"/>
    </row>
    <row r="170" spans="1:19" ht="8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8.2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3.5">
      <c r="A172" s="26" t="s">
        <v>192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 ht="9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8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3" ht="14.25" customHeight="1">
      <c r="A175" s="5"/>
      <c r="B175" s="5"/>
      <c r="C175" s="5"/>
      <c r="D175" s="5"/>
      <c r="E175" s="5"/>
      <c r="F175" s="5"/>
      <c r="G175" s="5"/>
      <c r="H175" s="5"/>
      <c r="I175" s="34" t="s">
        <v>9</v>
      </c>
      <c r="J175" s="34"/>
      <c r="L175" s="34" t="s">
        <v>6</v>
      </c>
      <c r="M175" s="34"/>
    </row>
    <row r="176" spans="1:19" ht="14.25" customHeight="1">
      <c r="A176" s="5"/>
      <c r="B176" s="5"/>
      <c r="C176" s="5"/>
      <c r="D176" s="5"/>
      <c r="E176" s="5"/>
      <c r="F176" s="5"/>
      <c r="G176" s="5"/>
      <c r="H176" s="5"/>
      <c r="I176" s="34" t="s">
        <v>7</v>
      </c>
      <c r="J176" s="34"/>
      <c r="L176" s="34" t="s">
        <v>7</v>
      </c>
      <c r="M176" s="34"/>
      <c r="O176" s="34" t="s">
        <v>6</v>
      </c>
      <c r="P176" s="34"/>
      <c r="R176" s="34" t="s">
        <v>4</v>
      </c>
      <c r="S176" s="34"/>
    </row>
    <row r="177" spans="9:19" ht="14.25" customHeight="1">
      <c r="I177" s="33" t="s">
        <v>8</v>
      </c>
      <c r="J177" s="33"/>
      <c r="L177" s="33" t="s">
        <v>8</v>
      </c>
      <c r="M177" s="33"/>
      <c r="O177" s="33" t="s">
        <v>5</v>
      </c>
      <c r="P177" s="33"/>
      <c r="R177" s="33" t="s">
        <v>5</v>
      </c>
      <c r="S177" s="33"/>
    </row>
    <row r="178" spans="1:4" ht="13.5">
      <c r="A178" s="3" t="s">
        <v>69</v>
      </c>
      <c r="B178" s="3"/>
      <c r="C178" s="3"/>
      <c r="D178" s="3"/>
    </row>
    <row r="179" ht="8.25" customHeight="1"/>
    <row r="180" spans="1:19" ht="13.5">
      <c r="A180" t="s">
        <v>70</v>
      </c>
      <c r="I180" s="25"/>
      <c r="J180" s="25"/>
      <c r="L180" s="25"/>
      <c r="M180" s="25"/>
      <c r="O180" s="25"/>
      <c r="P180" s="25"/>
      <c r="R180" s="25"/>
      <c r="S180" s="25"/>
    </row>
    <row r="181" spans="1:19" ht="13.5">
      <c r="A181" t="s">
        <v>71</v>
      </c>
      <c r="I181" s="25"/>
      <c r="J181" s="25"/>
      <c r="L181" s="25"/>
      <c r="M181" s="25"/>
      <c r="O181" s="25"/>
      <c r="P181" s="25"/>
      <c r="R181" s="25"/>
      <c r="S181" s="25"/>
    </row>
    <row r="182" spans="1:19" ht="13.5">
      <c r="A182" t="s">
        <v>72</v>
      </c>
      <c r="I182" s="25"/>
      <c r="J182" s="25"/>
      <c r="L182" s="25"/>
      <c r="M182" s="25"/>
      <c r="O182" s="25"/>
      <c r="P182" s="25"/>
      <c r="R182" s="25"/>
      <c r="S182" s="25"/>
    </row>
    <row r="183" spans="1:19" ht="13.5">
      <c r="A183" t="s">
        <v>73</v>
      </c>
      <c r="I183" s="25"/>
      <c r="J183" s="25"/>
      <c r="L183" s="25"/>
      <c r="M183" s="25"/>
      <c r="O183" s="25"/>
      <c r="P183" s="25"/>
      <c r="R183" s="25"/>
      <c r="S183" s="25"/>
    </row>
    <row r="184" spans="1:19" ht="13.5">
      <c r="A184" t="s">
        <v>74</v>
      </c>
      <c r="I184" s="25"/>
      <c r="J184" s="25"/>
      <c r="L184" s="25"/>
      <c r="M184" s="25"/>
      <c r="O184" s="25"/>
      <c r="P184" s="25"/>
      <c r="R184" s="25"/>
      <c r="S184" s="25"/>
    </row>
    <row r="185" spans="1:19" ht="13.5">
      <c r="A185" t="s">
        <v>163</v>
      </c>
      <c r="I185" s="25"/>
      <c r="J185" s="25"/>
      <c r="L185" s="25"/>
      <c r="M185" s="25"/>
      <c r="O185" s="25"/>
      <c r="P185" s="25"/>
      <c r="R185" s="25"/>
      <c r="S185" s="25"/>
    </row>
    <row r="186" spans="1:19" ht="13.5">
      <c r="A186" t="s">
        <v>75</v>
      </c>
      <c r="I186" s="25"/>
      <c r="J186" s="25"/>
      <c r="L186" s="25"/>
      <c r="M186" s="25"/>
      <c r="O186" s="25"/>
      <c r="P186" s="25"/>
      <c r="R186" s="25"/>
      <c r="S186" s="25"/>
    </row>
    <row r="187" spans="1:19" ht="13.5">
      <c r="A187" t="s">
        <v>80</v>
      </c>
      <c r="I187" s="25"/>
      <c r="J187" s="25"/>
      <c r="L187" s="25"/>
      <c r="M187" s="25"/>
      <c r="O187" s="25"/>
      <c r="P187" s="25"/>
      <c r="R187" s="25"/>
      <c r="S187" s="25"/>
    </row>
    <row r="188" ht="13.5">
      <c r="A188" t="s">
        <v>76</v>
      </c>
    </row>
    <row r="189" spans="1:19" ht="13.5">
      <c r="A189" t="s">
        <v>77</v>
      </c>
      <c r="I189" s="25"/>
      <c r="J189" s="25"/>
      <c r="L189" s="25"/>
      <c r="M189" s="25"/>
      <c r="O189" s="25"/>
      <c r="P189" s="25"/>
      <c r="R189" s="25"/>
      <c r="S189" s="25"/>
    </row>
    <row r="190" spans="1:19" ht="13.5">
      <c r="A190" t="s">
        <v>78</v>
      </c>
      <c r="I190" s="25"/>
      <c r="J190" s="25"/>
      <c r="L190" s="25"/>
      <c r="M190" s="25"/>
      <c r="O190" s="25"/>
      <c r="P190" s="25"/>
      <c r="R190" s="25"/>
      <c r="S190" s="25"/>
    </row>
    <row r="191" ht="13.5">
      <c r="A191" t="s">
        <v>79</v>
      </c>
    </row>
    <row r="192" spans="1:19" ht="13.5">
      <c r="A192" s="47"/>
      <c r="B192" s="47"/>
      <c r="C192" s="47"/>
      <c r="D192" s="47"/>
      <c r="E192" s="47"/>
      <c r="F192" s="47"/>
      <c r="I192" s="25"/>
      <c r="J192" s="25"/>
      <c r="L192" s="25"/>
      <c r="M192" s="25"/>
      <c r="O192" s="25"/>
      <c r="P192" s="25"/>
      <c r="R192" s="25"/>
      <c r="S192" s="25"/>
    </row>
    <row r="193" spans="1:19" ht="13.5">
      <c r="A193" s="37" t="s">
        <v>25</v>
      </c>
      <c r="B193" s="37"/>
      <c r="C193" s="37"/>
      <c r="D193" s="37"/>
      <c r="E193" s="28"/>
      <c r="F193" s="28"/>
      <c r="G193" s="28"/>
      <c r="I193" s="25"/>
      <c r="J193" s="25"/>
      <c r="L193" s="25"/>
      <c r="M193" s="25"/>
      <c r="O193" s="25"/>
      <c r="P193" s="25"/>
      <c r="R193" s="25"/>
      <c r="S193" s="25"/>
    </row>
    <row r="195" spans="1:19" ht="13.5">
      <c r="A195" t="s">
        <v>81</v>
      </c>
      <c r="I195" s="29">
        <f>SUM(I180,I181,I182,I183,I184,I185,I186,I187,I189,I190,I192,I193)</f>
        <v>0</v>
      </c>
      <c r="J195" s="29"/>
      <c r="L195" s="29">
        <f>SUM(L180,L181,L182,L183,L184,L185,L186,L187,L189,L190,L192,L193)</f>
        <v>0</v>
      </c>
      <c r="M195" s="29"/>
      <c r="O195" s="29">
        <f>SUM(O180,O181,O182,O183,O184,O185,O186,O187,O189,O190,O192,O193)</f>
        <v>0</v>
      </c>
      <c r="P195" s="29"/>
      <c r="R195" s="29">
        <f>SUM(R180,R181,R182,R183,R184,R185,R186,R187,R189,R190,R192,R193)</f>
        <v>0</v>
      </c>
      <c r="S195" s="29"/>
    </row>
    <row r="197" spans="1:19" ht="13.5">
      <c r="A197" t="s">
        <v>82</v>
      </c>
      <c r="I197" s="29">
        <f>SUM(I163,I195)</f>
        <v>0</v>
      </c>
      <c r="J197" s="29"/>
      <c r="L197" s="29">
        <f>SUM(L163,L195)</f>
        <v>0</v>
      </c>
      <c r="M197" s="29"/>
      <c r="O197" s="29">
        <f>SUM(O163,O195)</f>
        <v>0</v>
      </c>
      <c r="P197" s="29"/>
      <c r="R197" s="29">
        <f>SUM(R163,R195)</f>
        <v>0</v>
      </c>
      <c r="S197" s="29"/>
    </row>
    <row r="198" ht="8.25" customHeight="1"/>
    <row r="199" spans="1:4" ht="13.5">
      <c r="A199" s="3" t="s">
        <v>83</v>
      </c>
      <c r="B199" s="3"/>
      <c r="C199" s="3"/>
      <c r="D199" s="3"/>
    </row>
    <row r="200" ht="8.25" customHeight="1">
      <c r="R200" s="12"/>
    </row>
    <row r="201" spans="1:19" ht="13.5">
      <c r="A201" t="s">
        <v>84</v>
      </c>
      <c r="I201" s="25"/>
      <c r="J201" s="25"/>
      <c r="L201" s="25"/>
      <c r="M201" s="25"/>
      <c r="O201" s="25"/>
      <c r="P201" s="25"/>
      <c r="R201" s="25"/>
      <c r="S201" s="25"/>
    </row>
    <row r="202" spans="1:19" ht="13.5">
      <c r="A202" t="s">
        <v>85</v>
      </c>
      <c r="I202" s="25"/>
      <c r="J202" s="25"/>
      <c r="L202" s="25"/>
      <c r="M202" s="25"/>
      <c r="O202" s="25"/>
      <c r="P202" s="25"/>
      <c r="R202" s="25"/>
      <c r="S202" s="25"/>
    </row>
    <row r="203" spans="1:19" ht="13.5">
      <c r="A203" t="s">
        <v>86</v>
      </c>
      <c r="I203" s="25"/>
      <c r="J203" s="25"/>
      <c r="L203" s="25"/>
      <c r="M203" s="25"/>
      <c r="O203" s="25"/>
      <c r="P203" s="25"/>
      <c r="R203" s="25"/>
      <c r="S203" s="25"/>
    </row>
    <row r="204" spans="1:19" ht="13.5">
      <c r="A204" t="s">
        <v>87</v>
      </c>
      <c r="I204" s="25"/>
      <c r="J204" s="25"/>
      <c r="L204" s="25"/>
      <c r="M204" s="25"/>
      <c r="O204" s="25"/>
      <c r="P204" s="25"/>
      <c r="R204" s="25"/>
      <c r="S204" s="25"/>
    </row>
    <row r="205" spans="1:19" ht="13.5">
      <c r="A205" t="s">
        <v>88</v>
      </c>
      <c r="I205" s="25"/>
      <c r="J205" s="25"/>
      <c r="L205" s="25"/>
      <c r="M205" s="25"/>
      <c r="O205" s="25"/>
      <c r="P205" s="25"/>
      <c r="R205" s="25"/>
      <c r="S205" s="25"/>
    </row>
    <row r="206" ht="13.5">
      <c r="A206" t="s">
        <v>89</v>
      </c>
    </row>
    <row r="207" spans="1:19" ht="13.5">
      <c r="A207" t="s">
        <v>90</v>
      </c>
      <c r="I207" s="25"/>
      <c r="J207" s="25"/>
      <c r="L207" s="25"/>
      <c r="M207" s="25"/>
      <c r="O207" s="25"/>
      <c r="P207" s="25"/>
      <c r="R207" s="36"/>
      <c r="S207" s="36"/>
    </row>
    <row r="208" spans="1:19" ht="13.5">
      <c r="A208" t="s">
        <v>91</v>
      </c>
      <c r="I208" s="25"/>
      <c r="J208" s="25"/>
      <c r="L208" s="25"/>
      <c r="M208" s="25"/>
      <c r="O208" s="25"/>
      <c r="P208" s="25"/>
      <c r="R208" s="25"/>
      <c r="S208" s="25"/>
    </row>
    <row r="209" spans="1:19" ht="13.5">
      <c r="A209" t="s">
        <v>160</v>
      </c>
      <c r="I209" s="25"/>
      <c r="J209" s="25"/>
      <c r="L209" s="25"/>
      <c r="M209" s="25"/>
      <c r="O209" s="25"/>
      <c r="P209" s="25"/>
      <c r="R209" s="25"/>
      <c r="S209" s="25"/>
    </row>
    <row r="210" spans="1:19" ht="13.5">
      <c r="A210" t="s">
        <v>92</v>
      </c>
      <c r="I210" s="25"/>
      <c r="J210" s="25"/>
      <c r="L210" s="25"/>
      <c r="M210" s="25"/>
      <c r="O210" s="25"/>
      <c r="P210" s="25"/>
      <c r="R210" s="25"/>
      <c r="S210" s="25"/>
    </row>
    <row r="211" spans="1:19" ht="13.5">
      <c r="A211" t="s">
        <v>93</v>
      </c>
      <c r="I211" s="25"/>
      <c r="J211" s="25"/>
      <c r="L211" s="25"/>
      <c r="M211" s="25"/>
      <c r="O211" s="25"/>
      <c r="P211" s="25"/>
      <c r="R211" s="25"/>
      <c r="S211" s="25"/>
    </row>
    <row r="212" ht="13.5">
      <c r="A212" t="s">
        <v>138</v>
      </c>
    </row>
    <row r="213" spans="1:19" ht="13.5">
      <c r="A213" s="24"/>
      <c r="B213" s="24"/>
      <c r="C213" s="24"/>
      <c r="D213" s="24"/>
      <c r="E213" s="24"/>
      <c r="F213" s="24"/>
      <c r="I213" s="25"/>
      <c r="J213" s="25"/>
      <c r="L213" s="25"/>
      <c r="M213" s="25"/>
      <c r="O213" s="25"/>
      <c r="P213" s="25"/>
      <c r="R213" s="25"/>
      <c r="S213" s="25"/>
    </row>
    <row r="214" spans="1:19" ht="13.5">
      <c r="A214" s="35"/>
      <c r="B214" s="35"/>
      <c r="C214" s="35"/>
      <c r="D214" s="35"/>
      <c r="E214" s="35"/>
      <c r="F214" s="35"/>
      <c r="I214" s="25"/>
      <c r="J214" s="25"/>
      <c r="L214" s="25"/>
      <c r="M214" s="25"/>
      <c r="O214" s="25"/>
      <c r="P214" s="25"/>
      <c r="R214" s="25"/>
      <c r="S214" s="25"/>
    </row>
    <row r="215" spans="1:19" ht="13.5">
      <c r="A215" s="8"/>
      <c r="B215" s="8"/>
      <c r="C215" s="8"/>
      <c r="D215" s="8"/>
      <c r="E215" s="8"/>
      <c r="F215" s="8"/>
      <c r="G215" s="9"/>
      <c r="H215" s="9"/>
      <c r="I215" s="10"/>
      <c r="J215" s="10"/>
      <c r="K215" s="9"/>
      <c r="L215" s="10"/>
      <c r="M215" s="10"/>
      <c r="N215" s="9"/>
      <c r="O215" s="10"/>
      <c r="P215" s="10"/>
      <c r="Q215" s="9"/>
      <c r="R215" s="10"/>
      <c r="S215" s="10"/>
    </row>
    <row r="216" spans="1:19" ht="13.5">
      <c r="A216" s="8" t="s">
        <v>139</v>
      </c>
      <c r="B216" s="8"/>
      <c r="C216" s="8"/>
      <c r="D216" s="8"/>
      <c r="E216" s="8"/>
      <c r="F216" s="8"/>
      <c r="G216" s="9"/>
      <c r="H216" s="9"/>
      <c r="I216" s="29">
        <f>SUM(I201,I202,I203,I204,I205,I207,I208,I209,I210,I211,I213,I214)</f>
        <v>0</v>
      </c>
      <c r="J216" s="29"/>
      <c r="L216" s="29">
        <f>SUM(L201,L202,L203,L204,L205,L207,L208,L209,L210,L211,L213,L214)</f>
        <v>0</v>
      </c>
      <c r="M216" s="29"/>
      <c r="O216" s="29">
        <f>SUM(O201,O202,O203,O204,O205,O207,O208,O209,O210,O211,O213,O214)</f>
        <v>0</v>
      </c>
      <c r="P216" s="29"/>
      <c r="R216" s="29">
        <f>SUM(R201,R202,R203,R204,R205,R207,R208,R209,R210,R211,R213,R214)</f>
        <v>0</v>
      </c>
      <c r="S216" s="29"/>
    </row>
    <row r="217" spans="1:19" ht="13.5">
      <c r="A217" s="8"/>
      <c r="B217" s="8"/>
      <c r="C217" s="8"/>
      <c r="D217" s="8"/>
      <c r="E217" s="8"/>
      <c r="F217" s="8"/>
      <c r="G217" s="9"/>
      <c r="H217" s="9"/>
      <c r="I217" s="10"/>
      <c r="J217" s="10"/>
      <c r="K217" s="9"/>
      <c r="L217" s="10"/>
      <c r="M217" s="10"/>
      <c r="N217" s="9"/>
      <c r="O217" s="10"/>
      <c r="P217" s="10"/>
      <c r="Q217" s="9"/>
      <c r="R217" s="10"/>
      <c r="S217" s="10"/>
    </row>
    <row r="218" spans="1:19" ht="13.5">
      <c r="A218" s="8"/>
      <c r="B218" s="8"/>
      <c r="C218" s="8"/>
      <c r="D218" s="8"/>
      <c r="E218" s="8"/>
      <c r="F218" s="8"/>
      <c r="G218" s="9"/>
      <c r="H218" s="9"/>
      <c r="I218" s="10"/>
      <c r="J218" s="10"/>
      <c r="K218" s="9"/>
      <c r="L218" s="10"/>
      <c r="M218" s="10"/>
      <c r="N218" s="9"/>
      <c r="O218" s="10"/>
      <c r="P218" s="10"/>
      <c r="Q218" s="9"/>
      <c r="R218" s="10"/>
      <c r="S218" s="10"/>
    </row>
    <row r="219" spans="1:19" ht="13.5">
      <c r="A219" s="8"/>
      <c r="B219" s="8"/>
      <c r="C219" s="8"/>
      <c r="D219" s="8"/>
      <c r="E219" s="8"/>
      <c r="F219" s="8"/>
      <c r="G219" s="9"/>
      <c r="H219" s="9"/>
      <c r="I219" s="10"/>
      <c r="J219" s="10"/>
      <c r="K219" s="9"/>
      <c r="L219" s="10"/>
      <c r="M219" s="10"/>
      <c r="N219" s="9"/>
      <c r="O219" s="10"/>
      <c r="P219" s="10"/>
      <c r="Q219" s="9"/>
      <c r="R219" s="10"/>
      <c r="S219" s="10"/>
    </row>
    <row r="220" spans="1:19" ht="13.5">
      <c r="A220" s="8"/>
      <c r="B220" s="8"/>
      <c r="C220" s="8"/>
      <c r="D220" s="8"/>
      <c r="E220" s="8"/>
      <c r="F220" s="8"/>
      <c r="G220" s="9"/>
      <c r="H220" s="9"/>
      <c r="I220" s="10"/>
      <c r="J220" s="10"/>
      <c r="K220" s="9"/>
      <c r="L220" s="10"/>
      <c r="M220" s="10"/>
      <c r="N220" s="9"/>
      <c r="O220" s="10"/>
      <c r="P220" s="10"/>
      <c r="Q220" s="9"/>
      <c r="R220" s="10"/>
      <c r="S220" s="10"/>
    </row>
    <row r="221" spans="1:19" ht="13.5">
      <c r="A221" s="8"/>
      <c r="B221" s="8"/>
      <c r="C221" s="8"/>
      <c r="D221" s="8"/>
      <c r="E221" s="8"/>
      <c r="F221" s="8"/>
      <c r="G221" s="9"/>
      <c r="H221" s="9"/>
      <c r="I221" s="10"/>
      <c r="J221" s="10"/>
      <c r="K221" s="9"/>
      <c r="L221" s="10"/>
      <c r="M221" s="10"/>
      <c r="N221" s="9"/>
      <c r="O221" s="10"/>
      <c r="P221" s="10"/>
      <c r="Q221" s="9"/>
      <c r="R221" s="10"/>
      <c r="S221" s="10"/>
    </row>
    <row r="222" spans="6:14" ht="13.5">
      <c r="F222" s="8"/>
      <c r="G222" s="11"/>
      <c r="H222" s="11"/>
      <c r="I222" s="10"/>
      <c r="J222" s="10"/>
      <c r="K222" s="11"/>
      <c r="L222" s="10"/>
      <c r="M222" s="10"/>
      <c r="N222" s="11"/>
    </row>
    <row r="223" ht="10.5" customHeight="1"/>
    <row r="224" spans="1:19" ht="13.5" customHeight="1">
      <c r="A224" s="22" t="s">
        <v>177</v>
      </c>
      <c r="B224" s="22"/>
      <c r="C224" s="22"/>
      <c r="D224" s="22"/>
      <c r="E224" s="22"/>
      <c r="F224" s="8"/>
      <c r="G224" s="11"/>
      <c r="H224" s="11"/>
      <c r="I224" s="10"/>
      <c r="J224" s="10"/>
      <c r="K224" s="11"/>
      <c r="L224" s="10"/>
      <c r="M224" s="10"/>
      <c r="N224" s="11"/>
      <c r="O224" s="46" t="s">
        <v>181</v>
      </c>
      <c r="P224" s="46"/>
      <c r="Q224" s="46"/>
      <c r="R224" s="46"/>
      <c r="S224" s="46"/>
    </row>
    <row r="225" spans="1:19" ht="8.2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3.5">
      <c r="A226" s="26" t="s">
        <v>193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 ht="8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8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3" ht="13.5">
      <c r="A229" s="5"/>
      <c r="B229" s="5"/>
      <c r="C229" s="5"/>
      <c r="D229" s="5"/>
      <c r="E229" s="5"/>
      <c r="F229" s="5"/>
      <c r="G229" s="5"/>
      <c r="H229" s="5"/>
      <c r="I229" s="34" t="s">
        <v>9</v>
      </c>
      <c r="J229" s="34"/>
      <c r="L229" s="34" t="s">
        <v>6</v>
      </c>
      <c r="M229" s="34"/>
    </row>
    <row r="230" spans="1:19" ht="13.5">
      <c r="A230" s="5"/>
      <c r="B230" s="5"/>
      <c r="C230" s="5"/>
      <c r="D230" s="5"/>
      <c r="E230" s="5"/>
      <c r="F230" s="5"/>
      <c r="G230" s="5"/>
      <c r="H230" s="5"/>
      <c r="I230" s="34" t="s">
        <v>7</v>
      </c>
      <c r="J230" s="34"/>
      <c r="L230" s="34" t="s">
        <v>7</v>
      </c>
      <c r="M230" s="34"/>
      <c r="O230" s="34" t="s">
        <v>6</v>
      </c>
      <c r="P230" s="34"/>
      <c r="R230" s="34" t="s">
        <v>4</v>
      </c>
      <c r="S230" s="34"/>
    </row>
    <row r="231" spans="9:19" ht="13.5">
      <c r="I231" s="33" t="s">
        <v>8</v>
      </c>
      <c r="J231" s="33"/>
      <c r="L231" s="33" t="s">
        <v>8</v>
      </c>
      <c r="M231" s="33"/>
      <c r="O231" s="33" t="s">
        <v>5</v>
      </c>
      <c r="P231" s="33"/>
      <c r="R231" s="33" t="s">
        <v>5</v>
      </c>
      <c r="S231" s="33"/>
    </row>
    <row r="232" spans="1:4" ht="13.5">
      <c r="A232" s="3" t="s">
        <v>94</v>
      </c>
      <c r="B232" s="3"/>
      <c r="C232" s="3"/>
      <c r="D232" s="3"/>
    </row>
    <row r="233" ht="8.25" customHeight="1"/>
    <row r="234" spans="1:19" ht="13.5">
      <c r="A234" t="s">
        <v>95</v>
      </c>
      <c r="I234" s="25"/>
      <c r="J234" s="25"/>
      <c r="L234" s="25"/>
      <c r="M234" s="25"/>
      <c r="O234" s="25"/>
      <c r="P234" s="25"/>
      <c r="R234" s="25"/>
      <c r="S234" s="25"/>
    </row>
    <row r="235" spans="1:19" ht="13.5">
      <c r="A235" t="s">
        <v>136</v>
      </c>
      <c r="I235" s="25"/>
      <c r="J235" s="25"/>
      <c r="L235" s="25"/>
      <c r="M235" s="25"/>
      <c r="O235" s="25"/>
      <c r="P235" s="25"/>
      <c r="R235" s="25"/>
      <c r="S235" s="25"/>
    </row>
    <row r="236" spans="1:19" ht="13.5">
      <c r="A236" t="s">
        <v>96</v>
      </c>
      <c r="I236" s="25"/>
      <c r="J236" s="25"/>
      <c r="L236" s="25"/>
      <c r="M236" s="25"/>
      <c r="O236" s="25"/>
      <c r="P236" s="25"/>
      <c r="R236" s="25"/>
      <c r="S236" s="25"/>
    </row>
    <row r="237" spans="1:19" ht="13.5">
      <c r="A237" t="s">
        <v>92</v>
      </c>
      <c r="I237" s="25"/>
      <c r="J237" s="25"/>
      <c r="L237" s="25"/>
      <c r="M237" s="25"/>
      <c r="O237" s="25"/>
      <c r="P237" s="25"/>
      <c r="R237" s="25"/>
      <c r="S237" s="25"/>
    </row>
    <row r="238" spans="1:19" ht="13.5">
      <c r="A238" t="s">
        <v>97</v>
      </c>
      <c r="I238" s="25"/>
      <c r="J238" s="25"/>
      <c r="L238" s="25"/>
      <c r="M238" s="25"/>
      <c r="O238" s="25"/>
      <c r="P238" s="25"/>
      <c r="R238" s="25"/>
      <c r="S238" s="25"/>
    </row>
    <row r="239" spans="1:19" ht="13.5">
      <c r="A239" s="24"/>
      <c r="B239" s="24"/>
      <c r="C239" s="24"/>
      <c r="D239" s="24"/>
      <c r="E239" s="24"/>
      <c r="F239" s="24"/>
      <c r="I239" s="25"/>
      <c r="J239" s="25"/>
      <c r="L239" s="25"/>
      <c r="M239" s="25"/>
      <c r="O239" s="25"/>
      <c r="P239" s="25"/>
      <c r="R239" s="25"/>
      <c r="S239" s="25"/>
    </row>
    <row r="240" spans="1:19" ht="13.5">
      <c r="A240" s="35"/>
      <c r="B240" s="35"/>
      <c r="C240" s="35"/>
      <c r="D240" s="35"/>
      <c r="E240" s="35"/>
      <c r="F240" s="35"/>
      <c r="I240" s="25"/>
      <c r="J240" s="25"/>
      <c r="L240" s="25"/>
      <c r="M240" s="25"/>
      <c r="O240" s="25"/>
      <c r="P240" s="25"/>
      <c r="R240" s="25"/>
      <c r="S240" s="25"/>
    </row>
    <row r="241" spans="1:19" ht="13.5">
      <c r="A241" s="8"/>
      <c r="B241" s="8"/>
      <c r="C241" s="8"/>
      <c r="D241" s="8"/>
      <c r="E241" s="8"/>
      <c r="F241" s="8"/>
      <c r="G241" s="9"/>
      <c r="H241" s="9"/>
      <c r="I241" s="10"/>
      <c r="J241" s="10"/>
      <c r="K241" s="9"/>
      <c r="L241" s="10"/>
      <c r="M241" s="10"/>
      <c r="N241" s="9"/>
      <c r="O241" s="10"/>
      <c r="P241" s="10"/>
      <c r="Q241" s="9"/>
      <c r="R241" s="10"/>
      <c r="S241" s="10"/>
    </row>
    <row r="242" spans="1:19" ht="13.5">
      <c r="A242" s="8" t="s">
        <v>140</v>
      </c>
      <c r="B242" s="8"/>
      <c r="C242" s="8"/>
      <c r="D242" s="8"/>
      <c r="E242" s="8"/>
      <c r="F242" s="8"/>
      <c r="G242" s="9"/>
      <c r="H242" s="9"/>
      <c r="I242" s="29">
        <f>SUM(I234,I235,I236,I237,I238,I239,I240)</f>
        <v>0</v>
      </c>
      <c r="J242" s="29"/>
      <c r="L242" s="29">
        <f>SUM(L234,L235,L236,L237,L238,L239,L240)</f>
        <v>0</v>
      </c>
      <c r="M242" s="29"/>
      <c r="O242" s="29">
        <f>SUM(O234,O235,O236,O237,O238,O239,O240)</f>
        <v>0</v>
      </c>
      <c r="P242" s="29"/>
      <c r="R242" s="29">
        <f>SUM(R234,R235,R236,R237,R238,R239,R240)</f>
        <v>0</v>
      </c>
      <c r="S242" s="29"/>
    </row>
    <row r="244" spans="1:19" ht="13.5">
      <c r="A244" s="3" t="s">
        <v>98</v>
      </c>
      <c r="B244" s="3"/>
      <c r="C244" s="3"/>
      <c r="D244" s="3"/>
      <c r="I244" s="29">
        <f>SUM(I216,I242)</f>
        <v>0</v>
      </c>
      <c r="J244" s="29"/>
      <c r="L244" s="29">
        <f>SUM(L216,L242)</f>
        <v>0</v>
      </c>
      <c r="M244" s="29"/>
      <c r="O244" s="29">
        <f>SUM(O216,O242)</f>
        <v>0</v>
      </c>
      <c r="P244" s="29"/>
      <c r="R244" s="29">
        <f>SUM(R216,R242)</f>
        <v>0</v>
      </c>
      <c r="S244" s="29"/>
    </row>
    <row r="246" spans="1:2" ht="14.25" customHeight="1">
      <c r="A246" s="3" t="s">
        <v>54</v>
      </c>
      <c r="B246" s="3"/>
    </row>
    <row r="247" ht="8.25" customHeight="1"/>
    <row r="248" spans="1:19" ht="13.5">
      <c r="A248" t="s">
        <v>99</v>
      </c>
      <c r="I248" s="29">
        <f>SUM(I138,I139)</f>
        <v>0</v>
      </c>
      <c r="J248" s="29"/>
      <c r="L248" s="29">
        <f>SUM(L138,L139)</f>
        <v>0</v>
      </c>
      <c r="M248" s="29"/>
      <c r="O248" s="29">
        <f>SUM(O138,O139)</f>
        <v>0</v>
      </c>
      <c r="P248" s="29"/>
      <c r="R248" s="29">
        <f>SUM(R138,R139)</f>
        <v>0</v>
      </c>
      <c r="S248" s="29"/>
    </row>
    <row r="249" spans="1:19" ht="13.5">
      <c r="A249" t="s">
        <v>173</v>
      </c>
      <c r="I249" s="29">
        <f>SUM(I244,I248)</f>
        <v>0</v>
      </c>
      <c r="J249" s="29"/>
      <c r="L249" s="29">
        <f>SUM(L244,L248)</f>
        <v>0</v>
      </c>
      <c r="M249" s="29"/>
      <c r="O249" s="29">
        <f>SUM(O244,O248)</f>
        <v>0</v>
      </c>
      <c r="P249" s="29"/>
      <c r="R249" s="29">
        <f>SUM(R244,R248)</f>
        <v>0</v>
      </c>
      <c r="S249" s="29"/>
    </row>
    <row r="250" ht="8.25" customHeight="1"/>
    <row r="251" spans="1:19" ht="8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8.2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3.5">
      <c r="A253" s="26" t="s">
        <v>194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</row>
    <row r="254" spans="1:19" ht="8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ht="8.25" customHeight="1"/>
    <row r="256" spans="1:19" ht="13.5">
      <c r="A256" t="s">
        <v>100</v>
      </c>
      <c r="I256" s="25"/>
      <c r="J256" s="25"/>
      <c r="L256" s="25"/>
      <c r="M256" s="25"/>
      <c r="O256" s="25"/>
      <c r="P256" s="25"/>
      <c r="R256" s="25"/>
      <c r="S256" s="25"/>
    </row>
    <row r="257" ht="13.5">
      <c r="A257" t="s">
        <v>101</v>
      </c>
    </row>
    <row r="258" spans="1:19" ht="13.5">
      <c r="A258" t="s">
        <v>102</v>
      </c>
      <c r="I258" s="25"/>
      <c r="J258" s="25"/>
      <c r="L258" s="25"/>
      <c r="M258" s="25"/>
      <c r="O258" s="25"/>
      <c r="P258" s="25"/>
      <c r="R258" s="25"/>
      <c r="S258" s="25"/>
    </row>
    <row r="260" ht="13.5">
      <c r="A260" t="s">
        <v>174</v>
      </c>
    </row>
    <row r="261" ht="13.5">
      <c r="A261" t="s">
        <v>103</v>
      </c>
    </row>
    <row r="262" ht="8.25" customHeight="1"/>
    <row r="263" spans="3:19" ht="13.5">
      <c r="C263" t="s">
        <v>104</v>
      </c>
      <c r="I263" s="29">
        <f>SUM(I138,I139)</f>
        <v>0</v>
      </c>
      <c r="J263" s="29"/>
      <c r="L263" s="29">
        <f>SUM(L138,L139)</f>
        <v>0</v>
      </c>
      <c r="M263" s="29"/>
      <c r="O263" s="29">
        <f>SUM(O138,O139)</f>
        <v>0</v>
      </c>
      <c r="P263" s="29"/>
      <c r="R263" s="29">
        <f>SUM(R138,R139)</f>
        <v>0</v>
      </c>
      <c r="S263" s="29"/>
    </row>
    <row r="264" spans="3:19" ht="13.5">
      <c r="C264" t="s">
        <v>105</v>
      </c>
      <c r="I264" s="25"/>
      <c r="J264" s="25"/>
      <c r="L264" s="25"/>
      <c r="M264" s="25"/>
      <c r="O264" s="25"/>
      <c r="P264" s="25"/>
      <c r="R264" s="25"/>
      <c r="S264" s="25"/>
    </row>
    <row r="265" ht="8.25" customHeight="1"/>
    <row r="266" ht="13.5">
      <c r="C266" t="s">
        <v>106</v>
      </c>
    </row>
    <row r="267" ht="13.5">
      <c r="C267" t="s">
        <v>105</v>
      </c>
    </row>
    <row r="268" spans="3:14" ht="13.5"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3:14" ht="13.5"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3:14" ht="13.5"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3:14" ht="13.5"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ht="8.25" customHeight="1"/>
    <row r="273" ht="13.5">
      <c r="A273" t="s">
        <v>107</v>
      </c>
    </row>
    <row r="274" ht="8.25" customHeight="1"/>
    <row r="275" spans="1:5" ht="13.5">
      <c r="A275" t="s">
        <v>72</v>
      </c>
      <c r="D275" s="25"/>
      <c r="E275" s="25"/>
    </row>
    <row r="276" spans="1:5" ht="13.5">
      <c r="A276" t="s">
        <v>108</v>
      </c>
      <c r="D276" s="25"/>
      <c r="E276" s="25"/>
    </row>
    <row r="277" spans="1:5" ht="13.5">
      <c r="A277" t="s">
        <v>109</v>
      </c>
      <c r="D277" s="25"/>
      <c r="E277" s="25"/>
    </row>
    <row r="278" spans="1:5" ht="13.5">
      <c r="A278" t="s">
        <v>110</v>
      </c>
      <c r="D278" s="32"/>
      <c r="E278" s="32"/>
    </row>
    <row r="279" spans="1:14" ht="13.5">
      <c r="A279" s="9"/>
      <c r="B279" s="9"/>
      <c r="C279" s="9"/>
      <c r="D279" s="10"/>
      <c r="E279" s="10"/>
      <c r="F279" s="9"/>
      <c r="G279" s="9"/>
      <c r="H279" s="9"/>
      <c r="I279" s="9"/>
      <c r="J279" s="9"/>
      <c r="K279" s="9"/>
      <c r="L279" s="9"/>
      <c r="M279" s="9"/>
      <c r="N279" s="9"/>
    </row>
    <row r="280" spans="2:5" ht="13.5">
      <c r="B280" t="s">
        <v>111</v>
      </c>
      <c r="D280" s="29">
        <f>SUM(D275,D276,D277,D278)</f>
        <v>0</v>
      </c>
      <c r="E280" s="29"/>
    </row>
    <row r="281" spans="4:5" ht="9.75" customHeight="1">
      <c r="D281" s="21"/>
      <c r="E281" s="21"/>
    </row>
    <row r="282" spans="1:19" ht="13.5" customHeight="1">
      <c r="A282" s="49" t="s">
        <v>177</v>
      </c>
      <c r="B282" s="49"/>
      <c r="C282" s="49"/>
      <c r="D282" s="49"/>
      <c r="E282" s="49"/>
      <c r="F282" s="5"/>
      <c r="G282" s="5"/>
      <c r="H282" s="5"/>
      <c r="I282" s="5"/>
      <c r="J282" s="5"/>
      <c r="K282" s="5"/>
      <c r="L282" s="5"/>
      <c r="M282" s="5"/>
      <c r="N282" s="5"/>
      <c r="O282" s="50" t="s">
        <v>182</v>
      </c>
      <c r="P282" s="50"/>
      <c r="Q282" s="50"/>
      <c r="R282" s="50"/>
      <c r="S282" s="50"/>
    </row>
    <row r="283" spans="1:19" ht="13.5">
      <c r="A283" s="30" t="s">
        <v>195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8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ht="8.25" customHeight="1"/>
    <row r="286" ht="13.5">
      <c r="A286" s="4" t="s">
        <v>122</v>
      </c>
    </row>
    <row r="287" ht="8.25" customHeight="1"/>
    <row r="288" spans="1:15" ht="13.5">
      <c r="A288" s="23" t="s">
        <v>112</v>
      </c>
      <c r="B288" s="23"/>
      <c r="C288" s="25"/>
      <c r="D288" s="25"/>
      <c r="F288" s="23" t="s">
        <v>113</v>
      </c>
      <c r="G288" s="23"/>
      <c r="H288" s="25"/>
      <c r="I288" s="25"/>
      <c r="K288" s="23" t="s">
        <v>114</v>
      </c>
      <c r="L288" s="23"/>
      <c r="M288" s="25"/>
      <c r="N288" s="25"/>
      <c r="O288" s="25"/>
    </row>
    <row r="289" ht="8.25" customHeight="1"/>
    <row r="290" ht="13.5">
      <c r="A290" t="s">
        <v>115</v>
      </c>
    </row>
    <row r="291" ht="13.5">
      <c r="A291" t="s">
        <v>116</v>
      </c>
    </row>
    <row r="292" ht="8.25" customHeight="1"/>
    <row r="293" spans="1:15" ht="13.5">
      <c r="A293" s="23" t="s">
        <v>112</v>
      </c>
      <c r="B293" s="23"/>
      <c r="C293" s="25"/>
      <c r="D293" s="25"/>
      <c r="F293" s="23" t="s">
        <v>113</v>
      </c>
      <c r="G293" s="23"/>
      <c r="H293" s="25"/>
      <c r="I293" s="25"/>
      <c r="K293" s="23" t="s">
        <v>114</v>
      </c>
      <c r="L293" s="23"/>
      <c r="M293" s="25"/>
      <c r="N293" s="25"/>
      <c r="O293" s="25"/>
    </row>
    <row r="294" ht="8.25" customHeight="1"/>
    <row r="295" ht="13.5">
      <c r="A295" t="s">
        <v>117</v>
      </c>
    </row>
    <row r="296" ht="8.25" customHeight="1"/>
    <row r="297" spans="1:7" ht="13.5">
      <c r="A297" s="28"/>
      <c r="B297" s="28"/>
      <c r="C297" s="28"/>
      <c r="D297" s="28"/>
      <c r="E297" s="28"/>
      <c r="F297" s="28"/>
      <c r="G297" t="s">
        <v>118</v>
      </c>
    </row>
    <row r="298" ht="8.25" customHeight="1"/>
    <row r="299" spans="1:19" ht="13.5">
      <c r="A299" t="s">
        <v>164</v>
      </c>
      <c r="I299" s="6" t="s">
        <v>119</v>
      </c>
      <c r="J299" s="25"/>
      <c r="K299" s="25"/>
      <c r="M299" s="6" t="s">
        <v>120</v>
      </c>
      <c r="N299" s="25"/>
      <c r="O299" s="25"/>
      <c r="Q299" s="6" t="s">
        <v>121</v>
      </c>
      <c r="R299" s="25"/>
      <c r="S299" s="25"/>
    </row>
    <row r="300" spans="1:19" ht="8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8.2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3.5">
      <c r="A302" s="26" t="s">
        <v>196</v>
      </c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ht="8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ht="8.25" customHeight="1"/>
    <row r="305" ht="13.5">
      <c r="A305" t="s">
        <v>175</v>
      </c>
    </row>
    <row r="306" ht="13.5">
      <c r="A306" t="s">
        <v>123</v>
      </c>
    </row>
    <row r="307" ht="13.5">
      <c r="A307" t="s">
        <v>124</v>
      </c>
    </row>
    <row r="308" ht="13.5">
      <c r="A308" t="s">
        <v>125</v>
      </c>
    </row>
    <row r="309" ht="8.25" customHeight="1"/>
    <row r="310" ht="13.5">
      <c r="A310" t="s">
        <v>126</v>
      </c>
    </row>
    <row r="311" ht="13.5">
      <c r="A311" t="s">
        <v>161</v>
      </c>
    </row>
    <row r="312" spans="1:19" ht="8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3.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3.5">
      <c r="A314" s="5"/>
      <c r="B314" s="5"/>
      <c r="C314" s="5"/>
      <c r="D314" s="5"/>
      <c r="E314" s="5"/>
      <c r="F314" s="5"/>
      <c r="G314" s="5"/>
      <c r="H314" s="27" t="s">
        <v>127</v>
      </c>
      <c r="I314" s="27"/>
      <c r="J314" s="27"/>
      <c r="K314" s="27"/>
      <c r="L314" s="27"/>
      <c r="M314" s="2"/>
      <c r="N314" s="2"/>
      <c r="O314" s="2"/>
      <c r="P314" s="2"/>
      <c r="Q314" s="2"/>
      <c r="R314" s="2"/>
      <c r="S314" s="2"/>
    </row>
    <row r="315" spans="1:19" ht="8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3.5">
      <c r="A316" s="5"/>
      <c r="B316" s="5"/>
      <c r="C316" s="5"/>
      <c r="D316" s="5"/>
      <c r="E316" s="5"/>
      <c r="F316" s="5"/>
      <c r="G316" s="5"/>
      <c r="H316" s="27" t="s">
        <v>128</v>
      </c>
      <c r="I316" s="27"/>
      <c r="J316" s="27"/>
      <c r="K316" s="27"/>
      <c r="L316" s="27"/>
      <c r="M316" s="24"/>
      <c r="N316" s="24"/>
      <c r="O316" s="24"/>
      <c r="P316" s="24"/>
      <c r="Q316" s="24"/>
      <c r="R316" s="24"/>
      <c r="S316" s="24"/>
    </row>
    <row r="317" spans="1:19" ht="8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3.5">
      <c r="A318" s="5"/>
      <c r="B318" s="5"/>
      <c r="C318" s="5"/>
      <c r="D318" s="5"/>
      <c r="E318" s="5"/>
      <c r="F318" s="5"/>
      <c r="G318" s="5"/>
      <c r="H318" s="27" t="s">
        <v>129</v>
      </c>
      <c r="I318" s="27"/>
      <c r="J318" s="27"/>
      <c r="K318" s="27"/>
      <c r="L318" s="27"/>
      <c r="M318" s="24"/>
      <c r="N318" s="24"/>
      <c r="O318" s="24"/>
      <c r="P318" s="24"/>
      <c r="Q318" s="24"/>
      <c r="R318" s="24"/>
      <c r="S318" s="24"/>
    </row>
    <row r="319" spans="1:19" ht="8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8.2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3.5">
      <c r="A321" s="5"/>
      <c r="B321" s="5"/>
      <c r="C321" s="5"/>
      <c r="D321" s="5"/>
      <c r="E321" s="5"/>
      <c r="F321" s="5"/>
      <c r="G321" s="5"/>
      <c r="H321" s="27" t="s">
        <v>130</v>
      </c>
      <c r="I321" s="27"/>
      <c r="J321" s="27"/>
      <c r="K321" s="27"/>
      <c r="L321" s="27"/>
      <c r="M321" s="2"/>
      <c r="N321" s="2"/>
      <c r="O321" s="2"/>
      <c r="P321" s="2"/>
      <c r="Q321" s="2"/>
      <c r="R321" s="2"/>
      <c r="S321" s="2"/>
    </row>
    <row r="322" spans="1:19" ht="8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 t="s">
        <v>128</v>
      </c>
      <c r="M323" s="24"/>
      <c r="N323" s="24"/>
      <c r="O323" s="24"/>
      <c r="P323" s="24"/>
      <c r="Q323" s="24"/>
      <c r="R323" s="24"/>
      <c r="S323" s="24"/>
    </row>
    <row r="324" spans="1:19" ht="8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 t="s">
        <v>129</v>
      </c>
      <c r="M325" s="24"/>
      <c r="N325" s="24"/>
      <c r="O325" s="24"/>
      <c r="P325" s="24"/>
      <c r="Q325" s="24"/>
      <c r="R325" s="24"/>
      <c r="S325" s="24"/>
    </row>
    <row r="326" spans="1:19" ht="8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3.5">
      <c r="A327" s="5"/>
      <c r="B327" s="5"/>
      <c r="C327" s="5"/>
      <c r="D327" s="5"/>
      <c r="E327" s="5"/>
      <c r="F327" s="5"/>
      <c r="G327" s="5"/>
      <c r="H327" s="27" t="s">
        <v>131</v>
      </c>
      <c r="I327" s="27"/>
      <c r="J327" s="27"/>
      <c r="K327" s="27"/>
      <c r="L327" s="27"/>
      <c r="M327" s="24"/>
      <c r="N327" s="24"/>
      <c r="O327" s="24"/>
      <c r="P327" s="24"/>
      <c r="Q327" s="24"/>
      <c r="R327" s="24"/>
      <c r="S327" s="24"/>
    </row>
    <row r="328" spans="1:19" ht="8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3.5">
      <c r="A329" s="5"/>
      <c r="B329" s="5"/>
      <c r="C329" s="5"/>
      <c r="D329" s="5"/>
      <c r="E329" s="5"/>
      <c r="F329" s="5"/>
      <c r="G329" s="5"/>
      <c r="H329" s="27" t="s">
        <v>132</v>
      </c>
      <c r="I329" s="27"/>
      <c r="J329" s="27"/>
      <c r="K329" s="27"/>
      <c r="L329" s="27"/>
      <c r="M329" s="24"/>
      <c r="N329" s="24"/>
      <c r="O329" s="24"/>
      <c r="P329" s="24"/>
      <c r="Q329" s="24"/>
      <c r="R329" s="24"/>
      <c r="S329" s="24"/>
    </row>
    <row r="330" spans="1:19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3.5">
      <c r="A331" s="5"/>
      <c r="B331" s="5"/>
      <c r="C331" s="5"/>
      <c r="D331" s="5"/>
      <c r="E331" s="5"/>
      <c r="F331" s="5"/>
      <c r="G331" s="27" t="s">
        <v>133</v>
      </c>
      <c r="H331" s="27"/>
      <c r="I331" s="27"/>
      <c r="J331" s="27"/>
      <c r="K331" s="27"/>
      <c r="L331" s="27"/>
      <c r="M331" s="24"/>
      <c r="N331" s="24"/>
      <c r="O331" s="24"/>
      <c r="P331" s="24"/>
      <c r="Q331" s="24"/>
      <c r="R331" s="24"/>
      <c r="S331" s="24"/>
    </row>
    <row r="332" spans="1:19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4" ht="13.5">
      <c r="H334" t="s">
        <v>134</v>
      </c>
    </row>
    <row r="336" spans="11:19" ht="13.5">
      <c r="K336" s="23" t="s">
        <v>135</v>
      </c>
      <c r="L336" s="23"/>
      <c r="M336" s="24"/>
      <c r="N336" s="24"/>
      <c r="O336" s="24"/>
      <c r="P336" s="24"/>
      <c r="Q336" s="24"/>
      <c r="R336" s="24"/>
      <c r="S336" s="24"/>
    </row>
    <row r="338" spans="7:19" ht="13.5">
      <c r="G338" s="23" t="s">
        <v>133</v>
      </c>
      <c r="H338" s="23"/>
      <c r="I338" s="23"/>
      <c r="J338" s="23"/>
      <c r="K338" s="23"/>
      <c r="L338" s="23"/>
      <c r="M338" s="24"/>
      <c r="N338" s="24"/>
      <c r="O338" s="24"/>
      <c r="P338" s="24"/>
      <c r="Q338" s="24"/>
      <c r="R338" s="24"/>
      <c r="S338" s="24"/>
    </row>
    <row r="343" spans="1:19" ht="13.5">
      <c r="A343" s="22" t="s">
        <v>177</v>
      </c>
      <c r="B343" s="22"/>
      <c r="C343" s="22"/>
      <c r="D343" s="22"/>
      <c r="E343" s="22"/>
      <c r="O343" s="46" t="s">
        <v>183</v>
      </c>
      <c r="P343" s="46"/>
      <c r="Q343" s="46"/>
      <c r="R343" s="46"/>
      <c r="S343" s="46"/>
    </row>
  </sheetData>
  <sheetProtection password="CC58" sheet="1" objects="1" scenarios="1"/>
  <mergeCells count="569">
    <mergeCell ref="O169:S169"/>
    <mergeCell ref="O224:S224"/>
    <mergeCell ref="O282:S282"/>
    <mergeCell ref="O343:S343"/>
    <mergeCell ref="A161:D161"/>
    <mergeCell ref="E161:G161"/>
    <mergeCell ref="A193:D193"/>
    <mergeCell ref="E193:G193"/>
    <mergeCell ref="A192:F192"/>
    <mergeCell ref="A131:D131"/>
    <mergeCell ref="E131:G131"/>
    <mergeCell ref="A160:D160"/>
    <mergeCell ref="E160:G160"/>
    <mergeCell ref="A153:D153"/>
    <mergeCell ref="A155:C155"/>
    <mergeCell ref="D155:G155"/>
    <mergeCell ref="E153:G153"/>
    <mergeCell ref="A144:S144"/>
    <mergeCell ref="A88:D88"/>
    <mergeCell ref="E88:G88"/>
    <mergeCell ref="A104:D104"/>
    <mergeCell ref="E104:G104"/>
    <mergeCell ref="O121:P121"/>
    <mergeCell ref="I88:J88"/>
    <mergeCell ref="I90:J90"/>
    <mergeCell ref="O90:P90"/>
    <mergeCell ref="I94:J94"/>
    <mergeCell ref="O114:S114"/>
    <mergeCell ref="A75:D75"/>
    <mergeCell ref="E75:G75"/>
    <mergeCell ref="I83:J83"/>
    <mergeCell ref="L83:M83"/>
    <mergeCell ref="O83:P83"/>
    <mergeCell ref="R25:S25"/>
    <mergeCell ref="O25:P25"/>
    <mergeCell ref="A27:F27"/>
    <mergeCell ref="I31:J31"/>
    <mergeCell ref="I32:J32"/>
    <mergeCell ref="O58:S58"/>
    <mergeCell ref="O29:P29"/>
    <mergeCell ref="O30:P30"/>
    <mergeCell ref="O31:P31"/>
    <mergeCell ref="O32:P32"/>
    <mergeCell ref="R24:S24"/>
    <mergeCell ref="O24:P24"/>
    <mergeCell ref="A6:S6"/>
    <mergeCell ref="I24:J24"/>
    <mergeCell ref="B13:K13"/>
    <mergeCell ref="O13:S13"/>
    <mergeCell ref="A20:S20"/>
    <mergeCell ref="A9:F9"/>
    <mergeCell ref="L23:M23"/>
    <mergeCell ref="L24:M24"/>
    <mergeCell ref="A16:S17"/>
    <mergeCell ref="G9:S9"/>
    <mergeCell ref="A11:F11"/>
    <mergeCell ref="G11:S11"/>
    <mergeCell ref="L13:N13"/>
    <mergeCell ref="I216:J216"/>
    <mergeCell ref="L216:M216"/>
    <mergeCell ref="O216:P216"/>
    <mergeCell ref="R216:S216"/>
    <mergeCell ref="L25:M25"/>
    <mergeCell ref="R29:S29"/>
    <mergeCell ref="R30:S30"/>
    <mergeCell ref="R31:S31"/>
    <mergeCell ref="R32:S32"/>
    <mergeCell ref="I23:J23"/>
    <mergeCell ref="I25:J25"/>
    <mergeCell ref="I36:J36"/>
    <mergeCell ref="L37:M37"/>
    <mergeCell ref="I29:J29"/>
    <mergeCell ref="L30:M30"/>
    <mergeCell ref="I30:J30"/>
    <mergeCell ref="O38:P38"/>
    <mergeCell ref="L29:M29"/>
    <mergeCell ref="L31:M31"/>
    <mergeCell ref="L32:M32"/>
    <mergeCell ref="A34:D34"/>
    <mergeCell ref="E36:F36"/>
    <mergeCell ref="E37:F37"/>
    <mergeCell ref="E38:F38"/>
    <mergeCell ref="A36:C36"/>
    <mergeCell ref="A37:C37"/>
    <mergeCell ref="A38:C38"/>
    <mergeCell ref="E44:F44"/>
    <mergeCell ref="R44:S44"/>
    <mergeCell ref="R39:S39"/>
    <mergeCell ref="E41:F41"/>
    <mergeCell ref="I41:J41"/>
    <mergeCell ref="E42:F42"/>
    <mergeCell ref="L42:M42"/>
    <mergeCell ref="E39:F39"/>
    <mergeCell ref="A39:C39"/>
    <mergeCell ref="I46:J46"/>
    <mergeCell ref="L46:M46"/>
    <mergeCell ref="O46:P46"/>
    <mergeCell ref="A41:C41"/>
    <mergeCell ref="A42:C42"/>
    <mergeCell ref="A43:C43"/>
    <mergeCell ref="A44:C44"/>
    <mergeCell ref="E43:F43"/>
    <mergeCell ref="O43:P43"/>
    <mergeCell ref="R46:S46"/>
    <mergeCell ref="I47:J47"/>
    <mergeCell ref="L47:M47"/>
    <mergeCell ref="O47:P47"/>
    <mergeCell ref="R47:S47"/>
    <mergeCell ref="I49:J49"/>
    <mergeCell ref="L49:M49"/>
    <mergeCell ref="O49:P49"/>
    <mergeCell ref="R49:S49"/>
    <mergeCell ref="A61:S61"/>
    <mergeCell ref="I69:J69"/>
    <mergeCell ref="L69:M69"/>
    <mergeCell ref="O69:P69"/>
    <mergeCell ref="R69:S69"/>
    <mergeCell ref="I63:J63"/>
    <mergeCell ref="L63:M63"/>
    <mergeCell ref="I64:J64"/>
    <mergeCell ref="L64:M64"/>
    <mergeCell ref="O64:P64"/>
    <mergeCell ref="I70:J70"/>
    <mergeCell ref="L70:M70"/>
    <mergeCell ref="O70:P70"/>
    <mergeCell ref="R70:S70"/>
    <mergeCell ref="I71:J71"/>
    <mergeCell ref="L71:M71"/>
    <mergeCell ref="O71:P71"/>
    <mergeCell ref="R71:S71"/>
    <mergeCell ref="I72:J72"/>
    <mergeCell ref="L72:M72"/>
    <mergeCell ref="O72:P72"/>
    <mergeCell ref="R72:S72"/>
    <mergeCell ref="I73:J73"/>
    <mergeCell ref="L73:M73"/>
    <mergeCell ref="O73:P73"/>
    <mergeCell ref="R73:S73"/>
    <mergeCell ref="I74:J74"/>
    <mergeCell ref="L74:M74"/>
    <mergeCell ref="O74:P74"/>
    <mergeCell ref="R74:S74"/>
    <mergeCell ref="I75:J75"/>
    <mergeCell ref="L75:M75"/>
    <mergeCell ref="O75:P75"/>
    <mergeCell ref="R75:S75"/>
    <mergeCell ref="R77:S77"/>
    <mergeCell ref="I82:J82"/>
    <mergeCell ref="L82:M82"/>
    <mergeCell ref="O82:P82"/>
    <mergeCell ref="R82:S82"/>
    <mergeCell ref="I77:J77"/>
    <mergeCell ref="L77:M77"/>
    <mergeCell ref="O77:P77"/>
    <mergeCell ref="R83:S83"/>
    <mergeCell ref="I84:J84"/>
    <mergeCell ref="L84:M84"/>
    <mergeCell ref="O84:P84"/>
    <mergeCell ref="R84:S84"/>
    <mergeCell ref="R86:S86"/>
    <mergeCell ref="I85:J85"/>
    <mergeCell ref="L85:M85"/>
    <mergeCell ref="O85:P85"/>
    <mergeCell ref="R85:S85"/>
    <mergeCell ref="O109:P109"/>
    <mergeCell ref="R109:S109"/>
    <mergeCell ref="L121:M121"/>
    <mergeCell ref="L90:M90"/>
    <mergeCell ref="I86:J86"/>
    <mergeCell ref="L86:M86"/>
    <mergeCell ref="O86:P86"/>
    <mergeCell ref="I87:J87"/>
    <mergeCell ref="O87:P87"/>
    <mergeCell ref="R87:S87"/>
    <mergeCell ref="R90:S90"/>
    <mergeCell ref="R64:S64"/>
    <mergeCell ref="I65:J65"/>
    <mergeCell ref="L65:M65"/>
    <mergeCell ref="O65:P65"/>
    <mergeCell ref="R65:S65"/>
    <mergeCell ref="L87:M87"/>
    <mergeCell ref="L88:M88"/>
    <mergeCell ref="O88:P88"/>
    <mergeCell ref="R88:S88"/>
    <mergeCell ref="L94:M94"/>
    <mergeCell ref="O94:P94"/>
    <mergeCell ref="R94:S94"/>
    <mergeCell ref="I95:J95"/>
    <mergeCell ref="L95:M95"/>
    <mergeCell ref="O95:P95"/>
    <mergeCell ref="R95:S95"/>
    <mergeCell ref="I96:J96"/>
    <mergeCell ref="L96:M96"/>
    <mergeCell ref="O96:P96"/>
    <mergeCell ref="R96:S96"/>
    <mergeCell ref="I97:J97"/>
    <mergeCell ref="L97:M97"/>
    <mergeCell ref="O97:P97"/>
    <mergeCell ref="R97:S97"/>
    <mergeCell ref="I98:J98"/>
    <mergeCell ref="L98:M98"/>
    <mergeCell ref="O98:P98"/>
    <mergeCell ref="R98:S98"/>
    <mergeCell ref="I99:J99"/>
    <mergeCell ref="L99:M99"/>
    <mergeCell ref="O99:P99"/>
    <mergeCell ref="R99:S99"/>
    <mergeCell ref="I100:J100"/>
    <mergeCell ref="L100:M100"/>
    <mergeCell ref="O100:P100"/>
    <mergeCell ref="R100:S100"/>
    <mergeCell ref="I101:J101"/>
    <mergeCell ref="L101:M101"/>
    <mergeCell ref="O101:P101"/>
    <mergeCell ref="R101:S101"/>
    <mergeCell ref="I102:J102"/>
    <mergeCell ref="L102:M102"/>
    <mergeCell ref="O102:P102"/>
    <mergeCell ref="R102:S102"/>
    <mergeCell ref="I103:J103"/>
    <mergeCell ref="L103:M103"/>
    <mergeCell ref="O103:P103"/>
    <mergeCell ref="R103:S103"/>
    <mergeCell ref="I104:J104"/>
    <mergeCell ref="L104:M104"/>
    <mergeCell ref="O104:P104"/>
    <mergeCell ref="R104:S104"/>
    <mergeCell ref="I106:J106"/>
    <mergeCell ref="L106:M106"/>
    <mergeCell ref="O106:P106"/>
    <mergeCell ref="R106:S106"/>
    <mergeCell ref="A117:S117"/>
    <mergeCell ref="D124:G124"/>
    <mergeCell ref="I124:J124"/>
    <mergeCell ref="L124:M124"/>
    <mergeCell ref="O124:P124"/>
    <mergeCell ref="R124:S124"/>
    <mergeCell ref="O120:P120"/>
    <mergeCell ref="R120:S120"/>
    <mergeCell ref="R121:S121"/>
    <mergeCell ref="I109:J109"/>
    <mergeCell ref="L109:M109"/>
    <mergeCell ref="I121:J121"/>
    <mergeCell ref="I126:J126"/>
    <mergeCell ref="I127:J127"/>
    <mergeCell ref="L127:M127"/>
    <mergeCell ref="I119:J119"/>
    <mergeCell ref="L119:M119"/>
    <mergeCell ref="I120:J120"/>
    <mergeCell ref="L120:M120"/>
    <mergeCell ref="O127:P127"/>
    <mergeCell ref="L126:M126"/>
    <mergeCell ref="O126:P126"/>
    <mergeCell ref="R127:S127"/>
    <mergeCell ref="I128:J128"/>
    <mergeCell ref="L128:M128"/>
    <mergeCell ref="O128:P128"/>
    <mergeCell ref="R128:S128"/>
    <mergeCell ref="R126:S126"/>
    <mergeCell ref="I129:J129"/>
    <mergeCell ref="L129:M129"/>
    <mergeCell ref="O129:P129"/>
    <mergeCell ref="R129:S129"/>
    <mergeCell ref="I130:J130"/>
    <mergeCell ref="L130:M130"/>
    <mergeCell ref="O130:P130"/>
    <mergeCell ref="R130:S130"/>
    <mergeCell ref="I131:J131"/>
    <mergeCell ref="L131:M131"/>
    <mergeCell ref="O131:P131"/>
    <mergeCell ref="R131:S131"/>
    <mergeCell ref="I133:J133"/>
    <mergeCell ref="L133:M133"/>
    <mergeCell ref="O133:P133"/>
    <mergeCell ref="R133:S133"/>
    <mergeCell ref="I138:J138"/>
    <mergeCell ref="L138:M138"/>
    <mergeCell ref="O138:P138"/>
    <mergeCell ref="R138:S138"/>
    <mergeCell ref="I139:J139"/>
    <mergeCell ref="L139:M139"/>
    <mergeCell ref="O139:P139"/>
    <mergeCell ref="R139:S139"/>
    <mergeCell ref="I140:J140"/>
    <mergeCell ref="L140:M140"/>
    <mergeCell ref="O140:P140"/>
    <mergeCell ref="R140:S140"/>
    <mergeCell ref="L149:M149"/>
    <mergeCell ref="O149:P149"/>
    <mergeCell ref="R149:S149"/>
    <mergeCell ref="I149:J149"/>
    <mergeCell ref="I150:J150"/>
    <mergeCell ref="L150:M150"/>
    <mergeCell ref="O150:P150"/>
    <mergeCell ref="R150:S150"/>
    <mergeCell ref="I153:J153"/>
    <mergeCell ref="L153:M153"/>
    <mergeCell ref="O153:P153"/>
    <mergeCell ref="R153:S153"/>
    <mergeCell ref="I155:J155"/>
    <mergeCell ref="L155:M155"/>
    <mergeCell ref="O155:P155"/>
    <mergeCell ref="R155:S155"/>
    <mergeCell ref="I156:J156"/>
    <mergeCell ref="L156:M156"/>
    <mergeCell ref="O156:P156"/>
    <mergeCell ref="R156:S156"/>
    <mergeCell ref="L159:M159"/>
    <mergeCell ref="O159:P159"/>
    <mergeCell ref="R159:S159"/>
    <mergeCell ref="I157:J157"/>
    <mergeCell ref="L157:M157"/>
    <mergeCell ref="O157:P157"/>
    <mergeCell ref="R157:S157"/>
    <mergeCell ref="I159:J159"/>
    <mergeCell ref="L161:M161"/>
    <mergeCell ref="O161:P161"/>
    <mergeCell ref="R161:S161"/>
    <mergeCell ref="I160:J160"/>
    <mergeCell ref="L160:M160"/>
    <mergeCell ref="O160:P160"/>
    <mergeCell ref="R160:S160"/>
    <mergeCell ref="I161:J161"/>
    <mergeCell ref="A213:F213"/>
    <mergeCell ref="I208:J208"/>
    <mergeCell ref="I210:J210"/>
    <mergeCell ref="I213:J213"/>
    <mergeCell ref="R180:S180"/>
    <mergeCell ref="I181:J181"/>
    <mergeCell ref="R181:S181"/>
    <mergeCell ref="I183:J183"/>
    <mergeCell ref="L183:M183"/>
    <mergeCell ref="I182:J182"/>
    <mergeCell ref="L163:M163"/>
    <mergeCell ref="O163:P163"/>
    <mergeCell ref="R163:S163"/>
    <mergeCell ref="A172:S172"/>
    <mergeCell ref="I163:J163"/>
    <mergeCell ref="I180:J180"/>
    <mergeCell ref="L175:M175"/>
    <mergeCell ref="L180:M180"/>
    <mergeCell ref="O180:P180"/>
    <mergeCell ref="I175:J175"/>
    <mergeCell ref="L182:M182"/>
    <mergeCell ref="O182:P182"/>
    <mergeCell ref="L181:M181"/>
    <mergeCell ref="O181:P181"/>
    <mergeCell ref="O183:P183"/>
    <mergeCell ref="R183:S183"/>
    <mergeCell ref="R182:S182"/>
    <mergeCell ref="R184:S184"/>
    <mergeCell ref="I185:J185"/>
    <mergeCell ref="L185:M185"/>
    <mergeCell ref="O185:P185"/>
    <mergeCell ref="R185:S185"/>
    <mergeCell ref="L184:M184"/>
    <mergeCell ref="O184:P184"/>
    <mergeCell ref="I184:J184"/>
    <mergeCell ref="L186:M186"/>
    <mergeCell ref="O186:P186"/>
    <mergeCell ref="R186:S186"/>
    <mergeCell ref="I187:J187"/>
    <mergeCell ref="L187:M187"/>
    <mergeCell ref="O187:P187"/>
    <mergeCell ref="R187:S187"/>
    <mergeCell ref="I186:J186"/>
    <mergeCell ref="L189:M189"/>
    <mergeCell ref="O189:P189"/>
    <mergeCell ref="R189:S189"/>
    <mergeCell ref="I190:J190"/>
    <mergeCell ref="L190:M190"/>
    <mergeCell ref="O190:P190"/>
    <mergeCell ref="R190:S190"/>
    <mergeCell ref="I189:J189"/>
    <mergeCell ref="L192:M192"/>
    <mergeCell ref="O192:P192"/>
    <mergeCell ref="R192:S192"/>
    <mergeCell ref="I193:J193"/>
    <mergeCell ref="L193:M193"/>
    <mergeCell ref="O193:P193"/>
    <mergeCell ref="R193:S193"/>
    <mergeCell ref="I192:J192"/>
    <mergeCell ref="L197:M197"/>
    <mergeCell ref="O197:P197"/>
    <mergeCell ref="R197:S197"/>
    <mergeCell ref="I195:J195"/>
    <mergeCell ref="L195:M195"/>
    <mergeCell ref="O195:P195"/>
    <mergeCell ref="R195:S195"/>
    <mergeCell ref="I197:J197"/>
    <mergeCell ref="A214:F214"/>
    <mergeCell ref="I201:J201"/>
    <mergeCell ref="L201:M201"/>
    <mergeCell ref="O201:P201"/>
    <mergeCell ref="I203:J203"/>
    <mergeCell ref="L203:M203"/>
    <mergeCell ref="O203:P203"/>
    <mergeCell ref="I205:J205"/>
    <mergeCell ref="L205:M205"/>
    <mergeCell ref="O205:P205"/>
    <mergeCell ref="R201:S201"/>
    <mergeCell ref="I202:J202"/>
    <mergeCell ref="L202:M202"/>
    <mergeCell ref="O202:P202"/>
    <mergeCell ref="R202:S202"/>
    <mergeCell ref="R203:S203"/>
    <mergeCell ref="I204:J204"/>
    <mergeCell ref="L204:M204"/>
    <mergeCell ref="O204:P204"/>
    <mergeCell ref="R204:S204"/>
    <mergeCell ref="R205:S205"/>
    <mergeCell ref="I207:J207"/>
    <mergeCell ref="L207:M207"/>
    <mergeCell ref="O207:P207"/>
    <mergeCell ref="R207:S207"/>
    <mergeCell ref="L208:M208"/>
    <mergeCell ref="O208:P208"/>
    <mergeCell ref="R208:S208"/>
    <mergeCell ref="I209:J209"/>
    <mergeCell ref="L209:M209"/>
    <mergeCell ref="O209:P209"/>
    <mergeCell ref="R209:S209"/>
    <mergeCell ref="L210:M210"/>
    <mergeCell ref="O210:P210"/>
    <mergeCell ref="R210:S210"/>
    <mergeCell ref="I211:J211"/>
    <mergeCell ref="L211:M211"/>
    <mergeCell ref="O211:P211"/>
    <mergeCell ref="R211:S211"/>
    <mergeCell ref="R213:S213"/>
    <mergeCell ref="I214:J214"/>
    <mergeCell ref="L214:M214"/>
    <mergeCell ref="O214:P214"/>
    <mergeCell ref="R214:S214"/>
    <mergeCell ref="L213:M213"/>
    <mergeCell ref="O213:P213"/>
    <mergeCell ref="A239:F239"/>
    <mergeCell ref="A240:F240"/>
    <mergeCell ref="I234:J234"/>
    <mergeCell ref="L234:M234"/>
    <mergeCell ref="I236:J236"/>
    <mergeCell ref="L236:M236"/>
    <mergeCell ref="I238:J238"/>
    <mergeCell ref="L238:M238"/>
    <mergeCell ref="I240:J240"/>
    <mergeCell ref="L240:M240"/>
    <mergeCell ref="R234:S234"/>
    <mergeCell ref="I235:J235"/>
    <mergeCell ref="L235:M235"/>
    <mergeCell ref="O235:P235"/>
    <mergeCell ref="R235:S235"/>
    <mergeCell ref="O234:P234"/>
    <mergeCell ref="R236:S236"/>
    <mergeCell ref="I237:J237"/>
    <mergeCell ref="L237:M237"/>
    <mergeCell ref="O237:P237"/>
    <mergeCell ref="R237:S237"/>
    <mergeCell ref="O236:P236"/>
    <mergeCell ref="R238:S238"/>
    <mergeCell ref="I239:J239"/>
    <mergeCell ref="L239:M239"/>
    <mergeCell ref="O239:P239"/>
    <mergeCell ref="R239:S239"/>
    <mergeCell ref="O238:P238"/>
    <mergeCell ref="R240:S240"/>
    <mergeCell ref="I244:J244"/>
    <mergeCell ref="L244:M244"/>
    <mergeCell ref="O244:P244"/>
    <mergeCell ref="R244:S244"/>
    <mergeCell ref="I242:J242"/>
    <mergeCell ref="L242:M242"/>
    <mergeCell ref="O242:P242"/>
    <mergeCell ref="R242:S242"/>
    <mergeCell ref="O240:P240"/>
    <mergeCell ref="R249:S249"/>
    <mergeCell ref="I248:J248"/>
    <mergeCell ref="L248:M248"/>
    <mergeCell ref="O248:P248"/>
    <mergeCell ref="R248:S248"/>
    <mergeCell ref="I249:J249"/>
    <mergeCell ref="L249:M249"/>
    <mergeCell ref="O177:P177"/>
    <mergeCell ref="R177:S177"/>
    <mergeCell ref="I176:J176"/>
    <mergeCell ref="L176:M176"/>
    <mergeCell ref="O176:P176"/>
    <mergeCell ref="A226:S226"/>
    <mergeCell ref="A224:E224"/>
    <mergeCell ref="R176:S176"/>
    <mergeCell ref="I177:J177"/>
    <mergeCell ref="L177:M177"/>
    <mergeCell ref="I229:J229"/>
    <mergeCell ref="L229:M229"/>
    <mergeCell ref="I230:J230"/>
    <mergeCell ref="L230:M230"/>
    <mergeCell ref="O230:P230"/>
    <mergeCell ref="R230:S230"/>
    <mergeCell ref="I231:J231"/>
    <mergeCell ref="L231:M231"/>
    <mergeCell ref="O231:P231"/>
    <mergeCell ref="R231:S231"/>
    <mergeCell ref="I256:J256"/>
    <mergeCell ref="L256:M256"/>
    <mergeCell ref="O256:P256"/>
    <mergeCell ref="R256:S256"/>
    <mergeCell ref="A253:S253"/>
    <mergeCell ref="O249:P249"/>
    <mergeCell ref="I258:J258"/>
    <mergeCell ref="L258:M258"/>
    <mergeCell ref="O258:P258"/>
    <mergeCell ref="R258:S258"/>
    <mergeCell ref="I263:J263"/>
    <mergeCell ref="L263:M263"/>
    <mergeCell ref="O263:P263"/>
    <mergeCell ref="R263:S263"/>
    <mergeCell ref="I264:J264"/>
    <mergeCell ref="L264:M264"/>
    <mergeCell ref="O264:P264"/>
    <mergeCell ref="R264:S264"/>
    <mergeCell ref="C268:N268"/>
    <mergeCell ref="C269:N269"/>
    <mergeCell ref="M288:O288"/>
    <mergeCell ref="C270:N270"/>
    <mergeCell ref="C271:N271"/>
    <mergeCell ref="D275:E275"/>
    <mergeCell ref="D276:E276"/>
    <mergeCell ref="D277:E277"/>
    <mergeCell ref="D278:E278"/>
    <mergeCell ref="A282:E282"/>
    <mergeCell ref="F293:G293"/>
    <mergeCell ref="H293:I293"/>
    <mergeCell ref="M293:O293"/>
    <mergeCell ref="D280:E280"/>
    <mergeCell ref="A283:S283"/>
    <mergeCell ref="C288:D288"/>
    <mergeCell ref="H288:I288"/>
    <mergeCell ref="A288:B288"/>
    <mergeCell ref="F288:G288"/>
    <mergeCell ref="K288:L288"/>
    <mergeCell ref="H321:L321"/>
    <mergeCell ref="H327:L327"/>
    <mergeCell ref="M323:S323"/>
    <mergeCell ref="K293:L293"/>
    <mergeCell ref="M329:S329"/>
    <mergeCell ref="A297:F297"/>
    <mergeCell ref="J299:K299"/>
    <mergeCell ref="N299:O299"/>
    <mergeCell ref="A293:B293"/>
    <mergeCell ref="C293:D293"/>
    <mergeCell ref="H316:L316"/>
    <mergeCell ref="M316:S316"/>
    <mergeCell ref="A169:E169"/>
    <mergeCell ref="A114:E114"/>
    <mergeCell ref="G331:L331"/>
    <mergeCell ref="M331:S331"/>
    <mergeCell ref="H329:L329"/>
    <mergeCell ref="M325:S325"/>
    <mergeCell ref="M327:S327"/>
    <mergeCell ref="H318:L318"/>
    <mergeCell ref="A58:E58"/>
    <mergeCell ref="A343:E343"/>
    <mergeCell ref="G338:L338"/>
    <mergeCell ref="M338:S338"/>
    <mergeCell ref="K336:L336"/>
    <mergeCell ref="R299:S299"/>
    <mergeCell ref="M336:S336"/>
    <mergeCell ref="M318:S318"/>
    <mergeCell ref="A302:S302"/>
    <mergeCell ref="H314:L314"/>
  </mergeCells>
  <printOptions/>
  <pageMargins left="0.25" right="0.25" top="0.2812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T21"/>
  <sheetViews>
    <sheetView zoomScalePageLayoutView="0" workbookViewId="0" topLeftCell="A1">
      <selection activeCell="C6" sqref="B6:I6"/>
    </sheetView>
  </sheetViews>
  <sheetFormatPr defaultColWidth="4.625" defaultRowHeight="14.25"/>
  <sheetData>
    <row r="1" spans="1:20" ht="15" customHeight="1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4" spans="1:2" ht="13.5">
      <c r="A4" s="6" t="s">
        <v>141</v>
      </c>
      <c r="B4" t="s">
        <v>142</v>
      </c>
    </row>
    <row r="5" ht="13.5">
      <c r="B5" t="s">
        <v>162</v>
      </c>
    </row>
    <row r="6" ht="13.5">
      <c r="B6" t="s">
        <v>176</v>
      </c>
    </row>
    <row r="8" spans="1:2" ht="13.5">
      <c r="A8" s="6" t="s">
        <v>143</v>
      </c>
      <c r="B8" t="s">
        <v>146</v>
      </c>
    </row>
    <row r="9" ht="13.5">
      <c r="B9" t="s">
        <v>147</v>
      </c>
    </row>
    <row r="11" spans="1:2" ht="13.5">
      <c r="A11" s="6" t="s">
        <v>145</v>
      </c>
      <c r="B11" t="s">
        <v>144</v>
      </c>
    </row>
    <row r="12" spans="2:20" ht="13.5">
      <c r="B12" s="37" t="s">
        <v>157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4" spans="1:2" ht="13.5">
      <c r="A14" s="6" t="s">
        <v>148</v>
      </c>
      <c r="B14" t="s">
        <v>149</v>
      </c>
    </row>
    <row r="15" ht="13.5">
      <c r="B15" t="s">
        <v>152</v>
      </c>
    </row>
    <row r="17" spans="1:20" ht="13.5">
      <c r="A17" s="14" t="s">
        <v>150</v>
      </c>
      <c r="B17" s="3" t="s">
        <v>158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>
      <c r="A18" s="3"/>
      <c r="B18" s="3" t="s">
        <v>153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3.5">
      <c r="A19" s="3"/>
      <c r="B19" s="3"/>
      <c r="C19" s="3" t="s">
        <v>154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3.5">
      <c r="A20" s="52" t="s">
        <v>155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3.5">
      <c r="A21" s="52" t="s">
        <v>156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 password="CC58" sheet="1" objects="1" scenarios="1"/>
  <mergeCells count="4">
    <mergeCell ref="A1:T2"/>
    <mergeCell ref="A20:T20"/>
    <mergeCell ref="A21:T21"/>
    <mergeCell ref="B12:T12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Dept.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PCORPSTE</dc:creator>
  <cp:keywords/>
  <dc:description/>
  <cp:lastModifiedBy>sdayagda</cp:lastModifiedBy>
  <cp:lastPrinted>2009-11-03T15:07:49Z</cp:lastPrinted>
  <dcterms:created xsi:type="dcterms:W3CDTF">2008-04-02T14:39:25Z</dcterms:created>
  <dcterms:modified xsi:type="dcterms:W3CDTF">2016-04-01T22:04:54Z</dcterms:modified>
  <cp:category/>
  <cp:version/>
  <cp:contentType/>
  <cp:contentStatus/>
</cp:coreProperties>
</file>